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4ef3b1b8d0934034" Type="http://schemas.microsoft.com/office/2006/relationships/ui/extensibility" Target="NUL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codeName="ThisWorkbook"/>
  <xr:revisionPtr revIDLastSave="0" documentId="13_ncr:1_{40CC9F4F-B8AE-4C8E-9F6D-0DE6B81C066E}" xr6:coauthVersionLast="45" xr6:coauthVersionMax="45" xr10:uidLastSave="{00000000-0000-0000-0000-000000000000}"/>
  <bookViews>
    <workbookView xWindow="28680" yWindow="-120" windowWidth="29040" windowHeight="15840" tabRatio="771" xr2:uid="{00000000-000D-0000-FFFF-FFFF00000000}"/>
  </bookViews>
  <sheets>
    <sheet name="1. Introduction" sheetId="4" r:id="rId1"/>
    <sheet name="2. Criteria Weighting" sheetId="16" r:id="rId2"/>
    <sheet name="3.Segment Importance Evaluation" sheetId="5" r:id="rId3"/>
    <sheet name="Hidden - Menus" sheetId="14" state="hidden" r:id="rId4"/>
    <sheet name="Hidden - Weighting" sheetId="17" state="hidden" r:id="rId5"/>
    <sheet name="4. Employee Segment Comparison" sheetId="6" r:id="rId6"/>
    <sheet name="5. Essential Skills" sheetId="20" r:id="rId7"/>
    <sheet name="6. Currently Available Skills" sheetId="21" r:id="rId8"/>
    <sheet name="7.Selection Criteria &amp; Score" sheetId="24" r:id="rId9"/>
    <sheet name="8. Selected Employees &amp; Skills" sheetId="26" r:id="rId10"/>
    <sheet name="Hidden - Plotting" sheetId="15" state="hidden" r:id="rId11"/>
  </sheets>
  <definedNames>
    <definedName name="_xlnm._FilterDatabase" localSheetId="5" hidden="1">'4. Employee Segment Comparison'!$B$8:$C$8</definedName>
    <definedName name="_xlnm.Print_Area" localSheetId="6">'5. Essential Skills'!$B$2:$C$27</definedName>
    <definedName name="_xlnm.Print_Area" localSheetId="7">'6. Currently Available Skills'!$B$2:$D$47</definedName>
    <definedName name="Roles">'Hidden - Plotting'!$A$4:$A$53</definedName>
    <definedName name="Scale">'Hidden - Menus'!$B$3:$B$7</definedName>
    <definedName name="Value">'Hidden - Plotting'!$B$4:$B$53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 i="15" l="1"/>
  <c r="L10" i="15"/>
  <c r="L11" i="15"/>
  <c r="L12" i="15"/>
  <c r="L13" i="15"/>
  <c r="L14" i="15"/>
  <c r="L15" i="15"/>
  <c r="L16" i="15"/>
  <c r="L17" i="15"/>
  <c r="L18" i="15"/>
  <c r="L19" i="15"/>
  <c r="L20" i="15"/>
  <c r="L21" i="15"/>
  <c r="L22" i="15"/>
  <c r="L23" i="15"/>
  <c r="L24" i="15"/>
  <c r="L25" i="15"/>
  <c r="L26" i="15"/>
  <c r="L27"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53" i="15"/>
  <c r="L54" i="15"/>
  <c r="L55" i="15"/>
  <c r="L56" i="15"/>
  <c r="L57" i="15"/>
  <c r="L58" i="15"/>
  <c r="L59" i="15"/>
  <c r="L60" i="15"/>
  <c r="L61" i="15"/>
  <c r="L62" i="15"/>
  <c r="L63" i="15"/>
  <c r="L64" i="15"/>
  <c r="L65" i="15"/>
  <c r="L66" i="15"/>
  <c r="L67" i="15"/>
  <c r="L68" i="15"/>
  <c r="L69" i="15"/>
  <c r="L70" i="15"/>
  <c r="L71"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L97" i="15"/>
  <c r="L98" i="15"/>
  <c r="L99" i="15"/>
  <c r="L100" i="15"/>
  <c r="L101" i="15"/>
  <c r="L102" i="15"/>
  <c r="L103" i="15"/>
  <c r="L104" i="15"/>
  <c r="L105" i="15"/>
  <c r="L106" i="15"/>
  <c r="L107" i="15"/>
  <c r="L108" i="15"/>
  <c r="L109" i="15"/>
  <c r="L110" i="15"/>
  <c r="L111" i="15"/>
  <c r="L112" i="15"/>
  <c r="L113" i="15"/>
  <c r="L114" i="15"/>
  <c r="L115" i="15"/>
  <c r="L116" i="15"/>
  <c r="L117" i="15"/>
  <c r="L118" i="15"/>
  <c r="L119" i="15"/>
  <c r="L120" i="15"/>
  <c r="L121" i="15"/>
  <c r="L122" i="15"/>
  <c r="L123" i="15"/>
  <c r="L124" i="15"/>
  <c r="L125" i="15"/>
  <c r="L126" i="15"/>
  <c r="L127" i="15"/>
  <c r="L128" i="15"/>
  <c r="L129" i="15"/>
  <c r="L130" i="15"/>
  <c r="L131" i="15"/>
  <c r="L132" i="15"/>
  <c r="L133" i="15"/>
  <c r="L134" i="15"/>
  <c r="L135" i="15"/>
  <c r="L136" i="15"/>
  <c r="L137" i="15"/>
  <c r="L138" i="15"/>
  <c r="L139" i="15"/>
  <c r="L140" i="15"/>
  <c r="L141" i="15"/>
  <c r="L142" i="15"/>
  <c r="L143" i="15"/>
  <c r="L144" i="15"/>
  <c r="L145" i="15"/>
  <c r="L146" i="15"/>
  <c r="L147" i="15"/>
  <c r="L148" i="15"/>
  <c r="L149" i="15"/>
  <c r="L150" i="15"/>
  <c r="L151" i="15"/>
  <c r="L152" i="15"/>
  <c r="L153" i="15"/>
  <c r="L154" i="15"/>
  <c r="L155" i="15"/>
  <c r="L156" i="15"/>
  <c r="L157" i="15"/>
  <c r="L158" i="15"/>
  <c r="L159" i="15"/>
  <c r="L160" i="15"/>
  <c r="L161" i="15"/>
  <c r="L162" i="15"/>
  <c r="L163" i="15"/>
  <c r="L164" i="15"/>
  <c r="L165" i="15"/>
  <c r="L166" i="15"/>
  <c r="L167" i="15"/>
  <c r="L168" i="15"/>
  <c r="L169" i="15"/>
  <c r="L170" i="15"/>
  <c r="L171" i="15"/>
  <c r="L172" i="15"/>
  <c r="L173" i="15"/>
  <c r="L174" i="15"/>
  <c r="L175" i="15"/>
  <c r="L176" i="15"/>
  <c r="L177" i="15"/>
  <c r="L178" i="15"/>
  <c r="L179" i="15"/>
  <c r="L180" i="15"/>
  <c r="L181" i="15"/>
  <c r="L182" i="15"/>
  <c r="L183" i="15"/>
  <c r="L184" i="15"/>
  <c r="L185" i="15"/>
  <c r="L186" i="15"/>
  <c r="L187" i="15"/>
  <c r="L188" i="15"/>
  <c r="L189" i="15"/>
  <c r="L190" i="15"/>
  <c r="L191" i="15"/>
  <c r="L192" i="15"/>
  <c r="L193" i="15"/>
  <c r="L194" i="15"/>
  <c r="L195" i="15"/>
  <c r="L196" i="15"/>
  <c r="L197" i="15"/>
  <c r="L198" i="15"/>
  <c r="L199" i="15"/>
  <c r="L200" i="15"/>
  <c r="L201" i="15"/>
  <c r="L202" i="15"/>
  <c r="L203" i="15"/>
  <c r="L204" i="15"/>
  <c r="L205" i="15"/>
  <c r="L206" i="15"/>
  <c r="L207" i="15"/>
  <c r="L208" i="15"/>
  <c r="L209" i="15"/>
  <c r="L210" i="15"/>
  <c r="L211" i="15"/>
  <c r="L212" i="15"/>
  <c r="L213" i="15"/>
  <c r="L214" i="15"/>
  <c r="L215" i="15"/>
  <c r="L216" i="15"/>
  <c r="L217" i="15"/>
  <c r="L218" i="15"/>
  <c r="L219" i="15"/>
  <c r="L220" i="15"/>
  <c r="L221" i="15"/>
  <c r="L222" i="15"/>
  <c r="L223" i="15"/>
  <c r="L224" i="15"/>
  <c r="L225" i="15"/>
  <c r="L226" i="15"/>
  <c r="L227" i="15"/>
  <c r="L228" i="15"/>
  <c r="L229" i="15"/>
  <c r="L230" i="15"/>
  <c r="L231" i="15"/>
  <c r="L232" i="15"/>
  <c r="L233" i="15"/>
  <c r="L234" i="15"/>
  <c r="L235" i="15"/>
  <c r="L236" i="15"/>
  <c r="L237" i="15"/>
  <c r="L238" i="15"/>
  <c r="L239" i="15"/>
  <c r="L240" i="15"/>
  <c r="L241" i="15"/>
  <c r="L242" i="15"/>
  <c r="L243" i="15"/>
  <c r="L244" i="15"/>
  <c r="L245" i="15"/>
  <c r="L246" i="15"/>
  <c r="L247" i="15"/>
  <c r="L248" i="15"/>
  <c r="L249" i="15"/>
  <c r="L250" i="15"/>
  <c r="L251" i="15"/>
  <c r="L252" i="15"/>
  <c r="L253" i="15"/>
  <c r="L254" i="15"/>
  <c r="L255" i="15"/>
  <c r="L256" i="15"/>
  <c r="L257" i="15"/>
  <c r="L258" i="15"/>
  <c r="L259" i="15"/>
  <c r="L260" i="15"/>
  <c r="L261" i="15"/>
  <c r="L262" i="15"/>
  <c r="L263" i="15"/>
  <c r="L264" i="15"/>
  <c r="L265" i="15"/>
  <c r="L266" i="15"/>
  <c r="L267" i="15"/>
  <c r="L268" i="15"/>
  <c r="L269" i="15"/>
  <c r="L270" i="15"/>
  <c r="L271" i="15"/>
  <c r="L272" i="15"/>
  <c r="L273" i="15"/>
  <c r="L274" i="15"/>
  <c r="L275" i="15"/>
  <c r="L276" i="15"/>
  <c r="L277" i="15"/>
  <c r="L278" i="15"/>
  <c r="L279" i="15"/>
  <c r="L280" i="15"/>
  <c r="L281" i="15"/>
  <c r="L282" i="15"/>
  <c r="L283" i="15"/>
  <c r="L284" i="15"/>
  <c r="L285" i="15"/>
  <c r="L286" i="15"/>
  <c r="L287" i="15"/>
  <c r="L288" i="15"/>
  <c r="L289" i="15"/>
  <c r="L290" i="15"/>
  <c r="L291" i="15"/>
  <c r="L292" i="15"/>
  <c r="L293" i="15"/>
  <c r="L294" i="15"/>
  <c r="L295" i="15"/>
  <c r="L296" i="15"/>
  <c r="L297" i="15"/>
  <c r="L298" i="15"/>
  <c r="L299" i="15"/>
  <c r="L300" i="15"/>
  <c r="L301" i="15"/>
  <c r="L302" i="15"/>
  <c r="L303" i="15"/>
  <c r="L304" i="15"/>
  <c r="L305" i="15"/>
  <c r="L306" i="15"/>
  <c r="L307" i="15"/>
  <c r="L308" i="15"/>
  <c r="L309" i="15"/>
  <c r="L310" i="15"/>
  <c r="L311" i="15"/>
  <c r="L312" i="15"/>
  <c r="L313" i="15"/>
  <c r="L314" i="15"/>
  <c r="L315" i="15"/>
  <c r="L316" i="15"/>
  <c r="L317" i="15"/>
  <c r="L318" i="15"/>
  <c r="L319" i="15"/>
  <c r="L320" i="15"/>
  <c r="L321" i="15"/>
  <c r="L322" i="15"/>
  <c r="L323" i="15"/>
  <c r="L324" i="15"/>
  <c r="L325" i="15"/>
  <c r="L326" i="15"/>
  <c r="L327" i="15"/>
  <c r="L328" i="15"/>
  <c r="L329" i="15"/>
  <c r="L330" i="15"/>
  <c r="L331" i="15"/>
  <c r="L332" i="15"/>
  <c r="L333" i="15"/>
  <c r="L334" i="15"/>
  <c r="L335" i="15"/>
  <c r="L336" i="15"/>
  <c r="L337" i="15"/>
  <c r="L338" i="15"/>
  <c r="L339" i="15"/>
  <c r="L340" i="15"/>
  <c r="L341" i="15"/>
  <c r="L342" i="15"/>
  <c r="L343" i="15"/>
  <c r="L344" i="15"/>
  <c r="L345" i="15"/>
  <c r="L346" i="15"/>
  <c r="L347" i="15"/>
  <c r="L348" i="15"/>
  <c r="L349" i="15"/>
  <c r="L350" i="15"/>
  <c r="L351" i="15"/>
  <c r="L352" i="15"/>
  <c r="L353" i="15"/>
  <c r="L354" i="15"/>
  <c r="L355" i="15"/>
  <c r="L356" i="15"/>
  <c r="L357" i="15"/>
  <c r="L358" i="15"/>
  <c r="L359" i="15"/>
  <c r="L360" i="15"/>
  <c r="L361" i="15"/>
  <c r="L362" i="15"/>
  <c r="L363" i="15"/>
  <c r="L364" i="15"/>
  <c r="L365" i="15"/>
  <c r="L366" i="15"/>
  <c r="L367" i="15"/>
  <c r="L368" i="15"/>
  <c r="L369" i="15"/>
  <c r="L370" i="15"/>
  <c r="L371" i="15"/>
  <c r="L372" i="15"/>
  <c r="L373" i="15"/>
  <c r="L374" i="15"/>
  <c r="L375" i="15"/>
  <c r="L376" i="15"/>
  <c r="L377" i="15"/>
  <c r="L378" i="15"/>
  <c r="L379" i="15"/>
  <c r="L380" i="15"/>
  <c r="L381" i="15"/>
  <c r="L382" i="15"/>
  <c r="L383" i="15"/>
  <c r="L384" i="15"/>
  <c r="L385" i="15"/>
  <c r="L386" i="15"/>
  <c r="L387" i="15"/>
  <c r="L388" i="15"/>
  <c r="L389" i="15"/>
  <c r="L390" i="15"/>
  <c r="L391" i="15"/>
  <c r="L392" i="15"/>
  <c r="L393" i="15"/>
  <c r="L394" i="15"/>
  <c r="L395" i="15"/>
  <c r="L396" i="15"/>
  <c r="L397" i="15"/>
  <c r="L398" i="15"/>
  <c r="L399" i="15"/>
  <c r="L400" i="15"/>
  <c r="L401" i="15"/>
  <c r="L402" i="15"/>
  <c r="L403" i="15"/>
  <c r="L404" i="15"/>
  <c r="L405" i="15"/>
  <c r="L406" i="15"/>
  <c r="L407" i="15"/>
  <c r="L408" i="15"/>
  <c r="L409" i="15"/>
  <c r="L410" i="15"/>
  <c r="L411" i="15"/>
  <c r="L412" i="15"/>
  <c r="L413" i="15"/>
  <c r="L414" i="15"/>
  <c r="L415" i="15"/>
  <c r="L416" i="15"/>
  <c r="L417" i="15"/>
  <c r="L418" i="15"/>
  <c r="L419" i="15"/>
  <c r="L420" i="15"/>
  <c r="L421" i="15"/>
  <c r="L422" i="15"/>
  <c r="L423" i="15"/>
  <c r="L424" i="15"/>
  <c r="L425" i="15"/>
  <c r="L426" i="15"/>
  <c r="L427" i="15"/>
  <c r="L428" i="15"/>
  <c r="L429" i="15"/>
  <c r="L430" i="15"/>
  <c r="L431" i="15"/>
  <c r="L432" i="15"/>
  <c r="L433" i="15"/>
  <c r="L434" i="15"/>
  <c r="L435" i="15"/>
  <c r="L436" i="15"/>
  <c r="L437" i="15"/>
  <c r="L438" i="15"/>
  <c r="L439" i="15"/>
  <c r="L440" i="15"/>
  <c r="L441" i="15"/>
  <c r="L442" i="15"/>
  <c r="L443" i="15"/>
  <c r="L444" i="15"/>
  <c r="L445" i="15"/>
  <c r="L446" i="15"/>
  <c r="L447" i="15"/>
  <c r="L448" i="15"/>
  <c r="L449" i="15"/>
  <c r="L450" i="15"/>
  <c r="L451" i="15"/>
  <c r="L452" i="15"/>
  <c r="L453" i="15"/>
  <c r="L454" i="15"/>
  <c r="L455" i="15"/>
  <c r="L456" i="15"/>
  <c r="L457" i="15"/>
  <c r="L458" i="15"/>
  <c r="L459" i="15"/>
  <c r="L460" i="15"/>
  <c r="L461" i="15"/>
  <c r="L462" i="15"/>
  <c r="L463" i="15"/>
  <c r="L464" i="15"/>
  <c r="L465" i="15"/>
  <c r="L466" i="15"/>
  <c r="L467" i="15"/>
  <c r="L468" i="15"/>
  <c r="L469" i="15"/>
  <c r="L470" i="15"/>
  <c r="L471" i="15"/>
  <c r="L472" i="15"/>
  <c r="L473" i="15"/>
  <c r="L474" i="15"/>
  <c r="L475" i="15"/>
  <c r="L476" i="15"/>
  <c r="L477" i="15"/>
  <c r="L478" i="15"/>
  <c r="L479" i="15"/>
  <c r="L480" i="15"/>
  <c r="L481" i="15"/>
  <c r="L482" i="15"/>
  <c r="L483" i="15"/>
  <c r="L484" i="15"/>
  <c r="L485" i="15"/>
  <c r="L486" i="15"/>
  <c r="L487" i="15"/>
  <c r="L488" i="15"/>
  <c r="L489" i="15"/>
  <c r="L490" i="15"/>
  <c r="L491" i="15"/>
  <c r="L492" i="15"/>
  <c r="L493" i="15"/>
  <c r="L494" i="15"/>
  <c r="L495" i="15"/>
  <c r="L496" i="15"/>
  <c r="L497" i="15"/>
  <c r="L498" i="15"/>
  <c r="L499" i="15"/>
  <c r="L500" i="15"/>
  <c r="L501" i="15"/>
  <c r="L502" i="15"/>
  <c r="L503" i="15"/>
  <c r="L504" i="15"/>
  <c r="L505" i="15"/>
  <c r="L506" i="15"/>
  <c r="L507" i="15"/>
  <c r="L508" i="15"/>
  <c r="L509" i="15"/>
  <c r="L510" i="15"/>
  <c r="L511" i="15"/>
  <c r="L512" i="15"/>
  <c r="L513" i="15"/>
  <c r="L514" i="15"/>
  <c r="L515" i="15"/>
  <c r="L516" i="15"/>
  <c r="L517" i="15"/>
  <c r="L518" i="15"/>
  <c r="L519" i="15"/>
  <c r="L520" i="15"/>
  <c r="L521" i="15"/>
  <c r="L522" i="15"/>
  <c r="L523" i="15"/>
  <c r="L524" i="15"/>
  <c r="L525" i="15"/>
  <c r="L526" i="15"/>
  <c r="L527" i="15"/>
  <c r="L528" i="15"/>
  <c r="L529" i="15"/>
  <c r="L530" i="15"/>
  <c r="L531" i="15"/>
  <c r="L532" i="15"/>
  <c r="L533" i="15"/>
  <c r="L534" i="15"/>
  <c r="L535" i="15"/>
  <c r="L536" i="15"/>
  <c r="L537" i="15"/>
  <c r="L538" i="15"/>
  <c r="L539" i="15"/>
  <c r="L540" i="15"/>
  <c r="L541" i="15"/>
  <c r="L542" i="15"/>
  <c r="L543" i="15"/>
  <c r="L544" i="15"/>
  <c r="L545" i="15"/>
  <c r="L546" i="15"/>
  <c r="L547" i="15"/>
  <c r="L548" i="15"/>
  <c r="L549" i="15"/>
  <c r="L550" i="15"/>
  <c r="L551" i="15"/>
  <c r="L552" i="15"/>
  <c r="L553" i="15"/>
  <c r="L554" i="15"/>
  <c r="L555" i="15"/>
  <c r="L556" i="15"/>
  <c r="L557" i="15"/>
  <c r="L558" i="15"/>
  <c r="L559" i="15"/>
  <c r="L560" i="15"/>
  <c r="L561" i="15"/>
  <c r="L562" i="15"/>
  <c r="L563" i="15"/>
  <c r="L564" i="15"/>
  <c r="L565" i="15"/>
  <c r="L566" i="15"/>
  <c r="L567" i="15"/>
  <c r="L568" i="15"/>
  <c r="L569" i="15"/>
  <c r="L570" i="15"/>
  <c r="L571" i="15"/>
  <c r="L572" i="15"/>
  <c r="L573" i="15"/>
  <c r="L574" i="15"/>
  <c r="L575" i="15"/>
  <c r="L576" i="15"/>
  <c r="L577" i="15"/>
  <c r="L578" i="15"/>
  <c r="L579" i="15"/>
  <c r="L580" i="15"/>
  <c r="L581" i="15"/>
  <c r="L582" i="15"/>
  <c r="L583" i="15"/>
  <c r="L584" i="15"/>
  <c r="L585" i="15"/>
  <c r="L586" i="15"/>
  <c r="L587" i="15"/>
  <c r="L588" i="15"/>
  <c r="L589" i="15"/>
  <c r="L590" i="15"/>
  <c r="L591" i="15"/>
  <c r="L592" i="15"/>
  <c r="L593" i="15"/>
  <c r="L594" i="15"/>
  <c r="L595" i="15"/>
  <c r="L596" i="15"/>
  <c r="L597" i="15"/>
  <c r="L598" i="15"/>
  <c r="L599" i="15"/>
  <c r="L600" i="15"/>
  <c r="L601" i="15"/>
  <c r="L602" i="15"/>
  <c r="L603" i="15"/>
  <c r="L604" i="15"/>
  <c r="L605" i="15"/>
  <c r="L606" i="15"/>
  <c r="L607" i="15"/>
  <c r="L608" i="15"/>
  <c r="L609" i="15"/>
  <c r="L610" i="15"/>
  <c r="L611" i="15"/>
  <c r="L612" i="15"/>
  <c r="L613" i="15"/>
  <c r="L614" i="15"/>
  <c r="L615" i="15"/>
  <c r="L616" i="15"/>
  <c r="L617" i="15"/>
  <c r="L618" i="15"/>
  <c r="L619" i="15"/>
  <c r="L620" i="15"/>
  <c r="L621" i="15"/>
  <c r="L622" i="15"/>
  <c r="L623" i="15"/>
  <c r="L624" i="15"/>
  <c r="L625" i="15"/>
  <c r="L626" i="15"/>
  <c r="L627" i="15"/>
  <c r="L628" i="15"/>
  <c r="L629" i="15"/>
  <c r="L630" i="15"/>
  <c r="L631" i="15"/>
  <c r="L632" i="15"/>
  <c r="L633" i="15"/>
  <c r="L634" i="15"/>
  <c r="L635" i="15"/>
  <c r="L636" i="15"/>
  <c r="L637" i="15"/>
  <c r="L638" i="15"/>
  <c r="L639" i="15"/>
  <c r="L640" i="15"/>
  <c r="L641" i="15"/>
  <c r="L642" i="15"/>
  <c r="L643" i="15"/>
  <c r="L644" i="15"/>
  <c r="L645" i="15"/>
  <c r="L646" i="15"/>
  <c r="L647" i="15"/>
  <c r="L648" i="15"/>
  <c r="L649" i="15"/>
  <c r="L650" i="15"/>
  <c r="L651" i="15"/>
  <c r="L652" i="15"/>
  <c r="L653" i="15"/>
  <c r="L654" i="15"/>
  <c r="L655" i="15"/>
  <c r="L656" i="15"/>
  <c r="L657" i="15"/>
  <c r="L658" i="15"/>
  <c r="L659" i="15"/>
  <c r="L660" i="15"/>
  <c r="L661" i="15"/>
  <c r="L662" i="15"/>
  <c r="L663" i="15"/>
  <c r="L664" i="15"/>
  <c r="L665" i="15"/>
  <c r="L666" i="15"/>
  <c r="L667" i="15"/>
  <c r="L668" i="15"/>
  <c r="L669" i="15"/>
  <c r="L670" i="15"/>
  <c r="L671" i="15"/>
  <c r="L672" i="15"/>
  <c r="L673" i="15"/>
  <c r="L674" i="15"/>
  <c r="L675" i="15"/>
  <c r="L676" i="15"/>
  <c r="L677" i="15"/>
  <c r="L678" i="15"/>
  <c r="L679" i="15"/>
  <c r="L680" i="15"/>
  <c r="L681" i="15"/>
  <c r="L682" i="15"/>
  <c r="L683" i="15"/>
  <c r="L684" i="15"/>
  <c r="L685" i="15"/>
  <c r="L686" i="15"/>
  <c r="L687" i="15"/>
  <c r="L688" i="15"/>
  <c r="L689" i="15"/>
  <c r="L690" i="15"/>
  <c r="L691" i="15"/>
  <c r="L692" i="15"/>
  <c r="L693" i="15"/>
  <c r="L694" i="15"/>
  <c r="L695" i="15"/>
  <c r="L696" i="15"/>
  <c r="L697" i="15"/>
  <c r="L698" i="15"/>
  <c r="L699" i="15"/>
  <c r="L700" i="15"/>
  <c r="L701" i="15"/>
  <c r="L702" i="15"/>
  <c r="L703" i="15"/>
  <c r="L704" i="15"/>
  <c r="L705" i="15"/>
  <c r="L706" i="15"/>
  <c r="L707" i="15"/>
  <c r="L708" i="15"/>
  <c r="L709" i="15"/>
  <c r="L710" i="15"/>
  <c r="L711" i="15"/>
  <c r="L712" i="15"/>
  <c r="L713" i="15"/>
  <c r="L714" i="15"/>
  <c r="L715" i="15"/>
  <c r="L716" i="15"/>
  <c r="L717" i="15"/>
  <c r="L718" i="15"/>
  <c r="L719" i="15"/>
  <c r="L720" i="15"/>
  <c r="L721" i="15"/>
  <c r="L722" i="15"/>
  <c r="L723" i="15"/>
  <c r="L724" i="15"/>
  <c r="L725" i="15"/>
  <c r="L726" i="15"/>
  <c r="L727" i="15"/>
  <c r="L728" i="15"/>
  <c r="L729" i="15"/>
  <c r="L730" i="15"/>
  <c r="L731" i="15"/>
  <c r="L732" i="15"/>
  <c r="L733" i="15"/>
  <c r="L734" i="15"/>
  <c r="L735" i="15"/>
  <c r="L736" i="15"/>
  <c r="L737" i="15"/>
  <c r="L738" i="15"/>
  <c r="L739" i="15"/>
  <c r="L740" i="15"/>
  <c r="L741" i="15"/>
  <c r="L742" i="15"/>
  <c r="L743" i="15"/>
  <c r="L744" i="15"/>
  <c r="L745" i="15"/>
  <c r="L746" i="15"/>
  <c r="L747" i="15"/>
  <c r="L748" i="15"/>
  <c r="L749" i="15"/>
  <c r="L750" i="15"/>
  <c r="L751" i="15"/>
  <c r="L752" i="15"/>
  <c r="L753" i="15"/>
  <c r="L754" i="15"/>
  <c r="L755" i="15"/>
  <c r="L756" i="15"/>
  <c r="L757" i="15"/>
  <c r="L758" i="15"/>
  <c r="L759" i="15"/>
  <c r="L760" i="15"/>
  <c r="L761" i="15"/>
  <c r="L762" i="15"/>
  <c r="L763" i="15"/>
  <c r="L764" i="15"/>
  <c r="L765" i="15"/>
  <c r="L766" i="15"/>
  <c r="L767" i="15"/>
  <c r="L768" i="15"/>
  <c r="L769" i="15"/>
  <c r="L770" i="15"/>
  <c r="L771" i="15"/>
  <c r="L772" i="15"/>
  <c r="L773" i="15"/>
  <c r="L774" i="15"/>
  <c r="L775" i="15"/>
  <c r="L776" i="15"/>
  <c r="L777" i="15"/>
  <c r="L778" i="15"/>
  <c r="L779" i="15"/>
  <c r="L780" i="15"/>
  <c r="L781" i="15"/>
  <c r="L782" i="15"/>
  <c r="L783" i="15"/>
  <c r="L784" i="15"/>
  <c r="L785" i="15"/>
  <c r="L786" i="15"/>
  <c r="L787" i="15"/>
  <c r="L788" i="15"/>
  <c r="L789" i="15"/>
  <c r="L790" i="15"/>
  <c r="L791" i="15"/>
  <c r="L792" i="15"/>
  <c r="L793" i="15"/>
  <c r="L794" i="15"/>
  <c r="L795" i="15"/>
  <c r="L796" i="15"/>
  <c r="L797" i="15"/>
  <c r="L798" i="15"/>
  <c r="L799" i="15"/>
  <c r="L800" i="15"/>
  <c r="L801" i="15"/>
  <c r="L802" i="15"/>
  <c r="L803" i="15"/>
  <c r="L804" i="15"/>
  <c r="L805" i="15"/>
  <c r="L806" i="15"/>
  <c r="L807" i="15"/>
  <c r="L808" i="15"/>
  <c r="L809" i="15"/>
  <c r="L810" i="15"/>
  <c r="L811" i="15"/>
  <c r="L812" i="15"/>
  <c r="L813" i="15"/>
  <c r="L814" i="15"/>
  <c r="L815" i="15"/>
  <c r="L816" i="15"/>
  <c r="L817" i="15"/>
  <c r="L818" i="15"/>
  <c r="L819" i="15"/>
  <c r="L820" i="15"/>
  <c r="L821" i="15"/>
  <c r="L822" i="15"/>
  <c r="L823" i="15"/>
  <c r="L824" i="15"/>
  <c r="L825" i="15"/>
  <c r="L826" i="15"/>
  <c r="L827" i="15"/>
  <c r="L828" i="15"/>
  <c r="L829" i="15"/>
  <c r="L830" i="15"/>
  <c r="L831" i="15"/>
  <c r="L832" i="15"/>
  <c r="L833" i="15"/>
  <c r="L834" i="15"/>
  <c r="L835" i="15"/>
  <c r="L836" i="15"/>
  <c r="L837" i="15"/>
  <c r="L838" i="15"/>
  <c r="L839" i="15"/>
  <c r="L840" i="15"/>
  <c r="L841" i="15"/>
  <c r="L842" i="15"/>
  <c r="L843" i="15"/>
  <c r="L844" i="15"/>
  <c r="L845" i="15"/>
  <c r="L846" i="15"/>
  <c r="L847" i="15"/>
  <c r="L848" i="15"/>
  <c r="L849" i="15"/>
  <c r="L850" i="15"/>
  <c r="L851" i="15"/>
  <c r="L852" i="15"/>
  <c r="L853" i="15"/>
  <c r="L854" i="15"/>
  <c r="L855" i="15"/>
  <c r="L856" i="15"/>
  <c r="L857" i="15"/>
  <c r="L858" i="15"/>
  <c r="L859" i="15"/>
  <c r="L860" i="15"/>
  <c r="L861" i="15"/>
  <c r="L862" i="15"/>
  <c r="L863" i="15"/>
  <c r="L864" i="15"/>
  <c r="L865" i="15"/>
  <c r="L866" i="15"/>
  <c r="L867" i="15"/>
  <c r="L868" i="15"/>
  <c r="L869" i="15"/>
  <c r="L870" i="15"/>
  <c r="L871" i="15"/>
  <c r="L872" i="15"/>
  <c r="L873" i="15"/>
  <c r="L874" i="15"/>
  <c r="L875" i="15"/>
  <c r="L876" i="15"/>
  <c r="L877" i="15"/>
  <c r="L878" i="15"/>
  <c r="L879" i="15"/>
  <c r="L880" i="15"/>
  <c r="L881" i="15"/>
  <c r="L882" i="15"/>
  <c r="L883" i="15"/>
  <c r="L884" i="15"/>
  <c r="L885" i="15"/>
  <c r="L886" i="15"/>
  <c r="L887" i="15"/>
  <c r="L888" i="15"/>
  <c r="L889" i="15"/>
  <c r="L890" i="15"/>
  <c r="L891" i="15"/>
  <c r="L892" i="15"/>
  <c r="L893" i="15"/>
  <c r="L894" i="15"/>
  <c r="L895" i="15"/>
  <c r="L896" i="15"/>
  <c r="L897" i="15"/>
  <c r="L898" i="15"/>
  <c r="L899" i="15"/>
  <c r="L900" i="15"/>
  <c r="L901" i="15"/>
  <c r="L902" i="15"/>
  <c r="L903" i="15"/>
  <c r="L904" i="15"/>
  <c r="L905" i="15"/>
  <c r="L906" i="15"/>
  <c r="L907" i="15"/>
  <c r="L908" i="15"/>
  <c r="L909" i="15"/>
  <c r="L910" i="15"/>
  <c r="L911" i="15"/>
  <c r="L912" i="15"/>
  <c r="L913" i="15"/>
  <c r="L914" i="15"/>
  <c r="L915" i="15"/>
  <c r="L916" i="15"/>
  <c r="L917" i="15"/>
  <c r="L918" i="15"/>
  <c r="L919" i="15"/>
  <c r="L920" i="15"/>
  <c r="L921" i="15"/>
  <c r="L922" i="15"/>
  <c r="L923" i="15"/>
  <c r="L924" i="15"/>
  <c r="L925" i="15"/>
  <c r="L926" i="15"/>
  <c r="L927" i="15"/>
  <c r="L928" i="15"/>
  <c r="L929" i="15"/>
  <c r="L930" i="15"/>
  <c r="L931" i="15"/>
  <c r="L932" i="15"/>
  <c r="L933" i="15"/>
  <c r="L934" i="15"/>
  <c r="L935" i="15"/>
  <c r="L936" i="15"/>
  <c r="L937" i="15"/>
  <c r="L938" i="15"/>
  <c r="L939" i="15"/>
  <c r="L940" i="15"/>
  <c r="L941" i="15"/>
  <c r="L942" i="15"/>
  <c r="L943" i="15"/>
  <c r="L944" i="15"/>
  <c r="L945" i="15"/>
  <c r="L946" i="15"/>
  <c r="L947" i="15"/>
  <c r="L948" i="15"/>
  <c r="L949" i="15"/>
  <c r="L950" i="15"/>
  <c r="L951" i="15"/>
  <c r="L952" i="15"/>
  <c r="L953" i="15"/>
  <c r="L954" i="15"/>
  <c r="L955" i="15"/>
  <c r="L956" i="15"/>
  <c r="L957" i="15"/>
  <c r="L958" i="15"/>
  <c r="L959" i="15"/>
  <c r="L960" i="15"/>
  <c r="L961" i="15"/>
  <c r="L962" i="15"/>
  <c r="L963" i="15"/>
  <c r="L964" i="15"/>
  <c r="L965" i="15"/>
  <c r="L966" i="15"/>
  <c r="L967" i="15"/>
  <c r="L968" i="15"/>
  <c r="L969" i="15"/>
  <c r="L970" i="15"/>
  <c r="L971" i="15"/>
  <c r="L972" i="15"/>
  <c r="L973" i="15"/>
  <c r="L974" i="15"/>
  <c r="L975" i="15"/>
  <c r="L976" i="15"/>
  <c r="L977" i="15"/>
  <c r="L978" i="15"/>
  <c r="L979" i="15"/>
  <c r="L980" i="15"/>
  <c r="L981" i="15"/>
  <c r="L982" i="15"/>
  <c r="L983" i="15"/>
  <c r="L984" i="15"/>
  <c r="L985" i="15"/>
  <c r="L986" i="15"/>
  <c r="L987" i="15"/>
  <c r="L988" i="15"/>
  <c r="L989" i="15"/>
  <c r="L990" i="15"/>
  <c r="L991" i="15"/>
  <c r="L992" i="15"/>
  <c r="L993" i="15"/>
  <c r="L994" i="15"/>
  <c r="L995" i="15"/>
  <c r="L996" i="15"/>
  <c r="L997" i="15"/>
  <c r="L998" i="15"/>
  <c r="L999" i="15"/>
  <c r="L1000" i="15"/>
  <c r="L1001" i="15"/>
  <c r="L1002" i="15"/>
  <c r="L1003" i="15"/>
  <c r="L5" i="15"/>
  <c r="L6" i="15"/>
  <c r="L7" i="15"/>
  <c r="L8" i="15"/>
  <c r="L4" i="15"/>
  <c r="D9" i="15" l="1" a="1"/>
  <c r="D9" i="15"/>
  <c r="D10" i="15" a="1"/>
  <c r="D10" i="15"/>
  <c r="D11" i="15" a="1"/>
  <c r="D11" i="15"/>
  <c r="D12" i="15" a="1"/>
  <c r="D12" i="15"/>
  <c r="D13" i="15" a="1"/>
  <c r="D13" i="15"/>
  <c r="D14" i="15" a="1"/>
  <c r="D14" i="15"/>
  <c r="D15" i="15" a="1"/>
  <c r="D15" i="15"/>
  <c r="D16" i="15" a="1"/>
  <c r="D16" i="15"/>
  <c r="D17" i="15" a="1"/>
  <c r="D17" i="15"/>
  <c r="D18" i="15" a="1"/>
  <c r="D18" i="15"/>
  <c r="D19" i="15" a="1"/>
  <c r="D19" i="15"/>
  <c r="D20" i="15" a="1"/>
  <c r="D20" i="15"/>
  <c r="D21" i="15" a="1"/>
  <c r="D21" i="15"/>
  <c r="D22" i="15" a="1"/>
  <c r="D22" i="15"/>
  <c r="D23" i="15" a="1"/>
  <c r="D23" i="15"/>
  <c r="D24" i="15" a="1"/>
  <c r="D24" i="15"/>
  <c r="D25" i="15" a="1"/>
  <c r="D25" i="15"/>
  <c r="D26" i="15" a="1"/>
  <c r="D26" i="15"/>
  <c r="D27" i="15" a="1"/>
  <c r="D27" i="15"/>
  <c r="D28" i="15" a="1"/>
  <c r="D28" i="15"/>
  <c r="D29" i="15" a="1"/>
  <c r="D29" i="15"/>
  <c r="D30" i="15" a="1"/>
  <c r="D30" i="15"/>
  <c r="D31" i="15" a="1"/>
  <c r="D31" i="15"/>
  <c r="D32" i="15" a="1"/>
  <c r="D32" i="15"/>
  <c r="D33" i="15" a="1"/>
  <c r="D33" i="15"/>
  <c r="D34" i="15" a="1"/>
  <c r="D34" i="15"/>
  <c r="D35" i="15" a="1"/>
  <c r="D35" i="15"/>
  <c r="D36" i="15" a="1"/>
  <c r="D36" i="15"/>
  <c r="D37" i="15" a="1"/>
  <c r="D37" i="15"/>
  <c r="D38" i="15" a="1"/>
  <c r="D38" i="15"/>
  <c r="D39" i="15" a="1"/>
  <c r="D39" i="15"/>
  <c r="D40" i="15" a="1"/>
  <c r="D40" i="15"/>
  <c r="D41" i="15" a="1"/>
  <c r="D41" i="15"/>
  <c r="D42" i="15" a="1"/>
  <c r="D42" i="15"/>
  <c r="D43" i="15" a="1"/>
  <c r="D43" i="15"/>
  <c r="D44" i="15" a="1"/>
  <c r="D44" i="15"/>
  <c r="D45" i="15" a="1"/>
  <c r="D45" i="15"/>
  <c r="D46" i="15" a="1"/>
  <c r="D46" i="15"/>
  <c r="D47" i="15" a="1"/>
  <c r="D47" i="15"/>
  <c r="D48" i="15" a="1"/>
  <c r="D48" i="15"/>
  <c r="D49" i="15" a="1"/>
  <c r="D49" i="15"/>
  <c r="D50" i="15" a="1"/>
  <c r="D50" i="15"/>
  <c r="D51" i="15" a="1"/>
  <c r="D51" i="15"/>
  <c r="D52" i="15" a="1"/>
  <c r="D52" i="15"/>
  <c r="D53" i="15" a="1"/>
  <c r="D53" i="15"/>
  <c r="N13" i="24" l="1"/>
  <c r="N1004" i="24"/>
  <c r="N1005" i="24"/>
  <c r="N1006" i="24"/>
  <c r="N1007" i="24"/>
  <c r="N8" i="24"/>
  <c r="N9" i="24"/>
  <c r="N10" i="24"/>
  <c r="N11" i="24"/>
  <c r="N12" i="24"/>
  <c r="N14" i="24"/>
  <c r="N15" i="24"/>
  <c r="N16" i="24"/>
  <c r="N17" i="24"/>
  <c r="N18" i="24"/>
  <c r="N19" i="24"/>
  <c r="N20" i="24"/>
  <c r="N21" i="24"/>
  <c r="N22" i="24"/>
  <c r="N23" i="24"/>
  <c r="N24" i="24"/>
  <c r="N25" i="24"/>
  <c r="N26" i="24"/>
  <c r="N27" i="24"/>
  <c r="N28" i="24"/>
  <c r="N29" i="24"/>
  <c r="N30" i="24"/>
  <c r="N31" i="24"/>
  <c r="N32" i="24"/>
  <c r="N33" i="24"/>
  <c r="N34" i="24"/>
  <c r="N35" i="24"/>
  <c r="N36" i="24"/>
  <c r="N37" i="24"/>
  <c r="N38" i="24"/>
  <c r="N39" i="24"/>
  <c r="N40" i="24"/>
  <c r="N41" i="24"/>
  <c r="N42" i="24"/>
  <c r="N43" i="24"/>
  <c r="N44" i="24"/>
  <c r="N45" i="24"/>
  <c r="N46" i="24"/>
  <c r="N47" i="24"/>
  <c r="N48" i="24"/>
  <c r="N49" i="24"/>
  <c r="N50" i="24"/>
  <c r="N51" i="24"/>
  <c r="N52" i="24"/>
  <c r="N53" i="24"/>
  <c r="N54" i="24"/>
  <c r="N55" i="24"/>
  <c r="N56" i="24"/>
  <c r="N57" i="24"/>
  <c r="N58" i="24"/>
  <c r="N59" i="24"/>
  <c r="N60" i="24"/>
  <c r="N61" i="24"/>
  <c r="N62" i="24"/>
  <c r="N63" i="24"/>
  <c r="N64" i="24"/>
  <c r="N65" i="24"/>
  <c r="N66" i="24"/>
  <c r="N67" i="24"/>
  <c r="N68" i="24"/>
  <c r="N69" i="24"/>
  <c r="N70" i="24"/>
  <c r="N71" i="24"/>
  <c r="N72" i="24"/>
  <c r="N73" i="24"/>
  <c r="N74" i="24"/>
  <c r="N75" i="24"/>
  <c r="N76" i="24"/>
  <c r="N77" i="24"/>
  <c r="N78" i="24"/>
  <c r="N79" i="24"/>
  <c r="N80" i="24"/>
  <c r="N81" i="24"/>
  <c r="N82" i="24"/>
  <c r="N83" i="24"/>
  <c r="N84" i="24"/>
  <c r="N85" i="24"/>
  <c r="N86" i="24"/>
  <c r="N87" i="24"/>
  <c r="N88" i="24"/>
  <c r="N89" i="24"/>
  <c r="N90" i="24"/>
  <c r="N91" i="24"/>
  <c r="N92" i="24"/>
  <c r="N93" i="24"/>
  <c r="N94" i="24"/>
  <c r="N95" i="24"/>
  <c r="N96" i="24"/>
  <c r="N97" i="24"/>
  <c r="N98" i="24"/>
  <c r="N99" i="24"/>
  <c r="N100" i="24"/>
  <c r="N101" i="24"/>
  <c r="N102" i="24"/>
  <c r="N103" i="24"/>
  <c r="N104" i="24"/>
  <c r="N105" i="24"/>
  <c r="N106" i="24"/>
  <c r="N107" i="24"/>
  <c r="N108" i="24"/>
  <c r="N109" i="24"/>
  <c r="N110" i="24"/>
  <c r="N111" i="24"/>
  <c r="N112" i="24"/>
  <c r="N113" i="24"/>
  <c r="N114" i="24"/>
  <c r="N115" i="24"/>
  <c r="N116" i="24"/>
  <c r="N117" i="24"/>
  <c r="N118" i="24"/>
  <c r="N119" i="24"/>
  <c r="N120" i="24"/>
  <c r="N121" i="24"/>
  <c r="N122" i="24"/>
  <c r="N123" i="24"/>
  <c r="N124" i="24"/>
  <c r="N125" i="24"/>
  <c r="N126" i="24"/>
  <c r="N127" i="24"/>
  <c r="N128" i="24"/>
  <c r="N129" i="24"/>
  <c r="N130" i="24"/>
  <c r="N131" i="24"/>
  <c r="N132" i="24"/>
  <c r="N133" i="24"/>
  <c r="N134" i="24"/>
  <c r="N135" i="24"/>
  <c r="N136" i="24"/>
  <c r="N137" i="24"/>
  <c r="N138" i="24"/>
  <c r="N139" i="24"/>
  <c r="N140" i="24"/>
  <c r="N141" i="24"/>
  <c r="N142" i="24"/>
  <c r="N143" i="24"/>
  <c r="N144" i="24"/>
  <c r="N145" i="24"/>
  <c r="N146" i="24"/>
  <c r="N147" i="24"/>
  <c r="N148" i="24"/>
  <c r="N149" i="24"/>
  <c r="N150" i="24"/>
  <c r="N151" i="24"/>
  <c r="N152" i="24"/>
  <c r="N153" i="24"/>
  <c r="N154" i="24"/>
  <c r="N155" i="24"/>
  <c r="N156" i="24"/>
  <c r="N157" i="24"/>
  <c r="N158" i="24"/>
  <c r="N159" i="24"/>
  <c r="N160" i="24"/>
  <c r="N161" i="24"/>
  <c r="N162" i="24"/>
  <c r="N163" i="24"/>
  <c r="N164" i="24"/>
  <c r="N165" i="24"/>
  <c r="N166" i="24"/>
  <c r="N167" i="24"/>
  <c r="N168" i="24"/>
  <c r="N169" i="24"/>
  <c r="N170" i="24"/>
  <c r="N171" i="24"/>
  <c r="N172" i="24"/>
  <c r="N173" i="24"/>
  <c r="N174" i="24"/>
  <c r="N175" i="24"/>
  <c r="N176" i="24"/>
  <c r="N177" i="24"/>
  <c r="N178" i="24"/>
  <c r="N179" i="24"/>
  <c r="N180" i="24"/>
  <c r="N181" i="24"/>
  <c r="N182" i="24"/>
  <c r="N183" i="24"/>
  <c r="N184" i="24"/>
  <c r="N185" i="24"/>
  <c r="N186" i="24"/>
  <c r="N187" i="24"/>
  <c r="N188" i="24"/>
  <c r="N189" i="24"/>
  <c r="N190" i="24"/>
  <c r="N191" i="24"/>
  <c r="N192" i="24"/>
  <c r="N193" i="24"/>
  <c r="N194" i="24"/>
  <c r="N195" i="24"/>
  <c r="N196" i="24"/>
  <c r="N197" i="24"/>
  <c r="N198" i="24"/>
  <c r="N199" i="24"/>
  <c r="N200" i="24"/>
  <c r="N201" i="24"/>
  <c r="N202" i="24"/>
  <c r="N203" i="24"/>
  <c r="N204" i="24"/>
  <c r="N205" i="24"/>
  <c r="N206" i="24"/>
  <c r="N207" i="24"/>
  <c r="N208" i="24"/>
  <c r="N209" i="24"/>
  <c r="N210" i="24"/>
  <c r="N211" i="24"/>
  <c r="N212" i="24"/>
  <c r="N213" i="24"/>
  <c r="N214" i="24"/>
  <c r="N215" i="24"/>
  <c r="N216" i="24"/>
  <c r="N217" i="24"/>
  <c r="N218" i="24"/>
  <c r="N219" i="24"/>
  <c r="N220" i="24"/>
  <c r="N221" i="24"/>
  <c r="N222" i="24"/>
  <c r="N223" i="24"/>
  <c r="N224" i="24"/>
  <c r="N225" i="24"/>
  <c r="N226" i="24"/>
  <c r="N227" i="24"/>
  <c r="N228" i="24"/>
  <c r="N229" i="24"/>
  <c r="N230" i="24"/>
  <c r="N231" i="24"/>
  <c r="N232" i="24"/>
  <c r="N233" i="24"/>
  <c r="N234" i="24"/>
  <c r="N235" i="24"/>
  <c r="N236" i="24"/>
  <c r="N237" i="24"/>
  <c r="N238" i="24"/>
  <c r="N239" i="24"/>
  <c r="N240" i="24"/>
  <c r="N241" i="24"/>
  <c r="N242" i="24"/>
  <c r="N243" i="24"/>
  <c r="N244" i="24"/>
  <c r="N245" i="24"/>
  <c r="N246" i="24"/>
  <c r="N247" i="24"/>
  <c r="N248" i="24"/>
  <c r="N249" i="24"/>
  <c r="N250" i="24"/>
  <c r="N251" i="24"/>
  <c r="N252" i="24"/>
  <c r="N253" i="24"/>
  <c r="N254" i="24"/>
  <c r="N255" i="24"/>
  <c r="N256" i="24"/>
  <c r="N257" i="24"/>
  <c r="N258" i="24"/>
  <c r="N259" i="24"/>
  <c r="N260" i="24"/>
  <c r="N261" i="24"/>
  <c r="N262" i="24"/>
  <c r="N263" i="24"/>
  <c r="N264" i="24"/>
  <c r="N265" i="24"/>
  <c r="N266" i="24"/>
  <c r="N267" i="24"/>
  <c r="N268" i="24"/>
  <c r="N269" i="24"/>
  <c r="N270" i="24"/>
  <c r="N271" i="24"/>
  <c r="N272" i="24"/>
  <c r="N273" i="24"/>
  <c r="N274" i="24"/>
  <c r="N275" i="24"/>
  <c r="N276" i="24"/>
  <c r="N277" i="24"/>
  <c r="N278" i="24"/>
  <c r="N279" i="24"/>
  <c r="N280" i="24"/>
  <c r="N281" i="24"/>
  <c r="N282" i="24"/>
  <c r="N283" i="24"/>
  <c r="N284" i="24"/>
  <c r="N285" i="24"/>
  <c r="N286" i="24"/>
  <c r="N287" i="24"/>
  <c r="N288" i="24"/>
  <c r="N289" i="24"/>
  <c r="N290" i="24"/>
  <c r="N291" i="24"/>
  <c r="N292" i="24"/>
  <c r="N293" i="24"/>
  <c r="N294" i="24"/>
  <c r="N295" i="24"/>
  <c r="N296" i="24"/>
  <c r="N297" i="24"/>
  <c r="N298" i="24"/>
  <c r="N299" i="24"/>
  <c r="N300" i="24"/>
  <c r="N301" i="24"/>
  <c r="N302" i="24"/>
  <c r="N303" i="24"/>
  <c r="N304" i="24"/>
  <c r="N305" i="24"/>
  <c r="N306" i="24"/>
  <c r="N307" i="24"/>
  <c r="N308" i="24"/>
  <c r="N309" i="24"/>
  <c r="N310" i="24"/>
  <c r="N311" i="24"/>
  <c r="N312" i="24"/>
  <c r="N313" i="24"/>
  <c r="N314" i="24"/>
  <c r="N315" i="24"/>
  <c r="N316" i="24"/>
  <c r="N317" i="24"/>
  <c r="N318" i="24"/>
  <c r="N319" i="24"/>
  <c r="N320" i="24"/>
  <c r="N321" i="24"/>
  <c r="N322" i="24"/>
  <c r="N323" i="24"/>
  <c r="N324" i="24"/>
  <c r="N325" i="24"/>
  <c r="N326" i="24"/>
  <c r="N327" i="24"/>
  <c r="N328" i="24"/>
  <c r="N329" i="24"/>
  <c r="N330" i="24"/>
  <c r="N331" i="24"/>
  <c r="N332" i="24"/>
  <c r="N333" i="24"/>
  <c r="N334" i="24"/>
  <c r="N335" i="24"/>
  <c r="N336" i="24"/>
  <c r="N337" i="24"/>
  <c r="N338" i="24"/>
  <c r="N339" i="24"/>
  <c r="N340" i="24"/>
  <c r="N341" i="24"/>
  <c r="N342" i="24"/>
  <c r="N343" i="24"/>
  <c r="N344" i="24"/>
  <c r="N345" i="24"/>
  <c r="N346" i="24"/>
  <c r="N347" i="24"/>
  <c r="N348" i="24"/>
  <c r="N349" i="24"/>
  <c r="N350" i="24"/>
  <c r="N351" i="24"/>
  <c r="N352" i="24"/>
  <c r="N353" i="24"/>
  <c r="N354" i="24"/>
  <c r="N355" i="24"/>
  <c r="N356" i="24"/>
  <c r="N357" i="24"/>
  <c r="N358" i="24"/>
  <c r="N359" i="24"/>
  <c r="N360" i="24"/>
  <c r="N361" i="24"/>
  <c r="N362" i="24"/>
  <c r="N363" i="24"/>
  <c r="N364" i="24"/>
  <c r="N365" i="24"/>
  <c r="N366" i="24"/>
  <c r="N367" i="24"/>
  <c r="N368" i="24"/>
  <c r="N369" i="24"/>
  <c r="N370" i="24"/>
  <c r="N371" i="24"/>
  <c r="N372" i="24"/>
  <c r="N373" i="24"/>
  <c r="N374" i="24"/>
  <c r="N375" i="24"/>
  <c r="N376" i="24"/>
  <c r="N377" i="24"/>
  <c r="N378" i="24"/>
  <c r="N379" i="24"/>
  <c r="N380" i="24"/>
  <c r="N381" i="24"/>
  <c r="N382" i="24"/>
  <c r="N383" i="24"/>
  <c r="N384" i="24"/>
  <c r="N385" i="24"/>
  <c r="N386" i="24"/>
  <c r="N387" i="24"/>
  <c r="N388" i="24"/>
  <c r="N389" i="24"/>
  <c r="N390" i="24"/>
  <c r="N391" i="24"/>
  <c r="N392" i="24"/>
  <c r="N393" i="24"/>
  <c r="N394" i="24"/>
  <c r="N395" i="24"/>
  <c r="N396" i="24"/>
  <c r="N397" i="24"/>
  <c r="N398" i="24"/>
  <c r="N399" i="24"/>
  <c r="N400" i="24"/>
  <c r="N401" i="24"/>
  <c r="N402" i="24"/>
  <c r="N403" i="24"/>
  <c r="N404" i="24"/>
  <c r="N405" i="24"/>
  <c r="N406" i="24"/>
  <c r="N407" i="24"/>
  <c r="N408" i="24"/>
  <c r="N409" i="24"/>
  <c r="N410" i="24"/>
  <c r="N411" i="24"/>
  <c r="N412" i="24"/>
  <c r="N413" i="24"/>
  <c r="N414" i="24"/>
  <c r="N415" i="24"/>
  <c r="N416" i="24"/>
  <c r="N417" i="24"/>
  <c r="N418" i="24"/>
  <c r="N419" i="24"/>
  <c r="N420" i="24"/>
  <c r="N421" i="24"/>
  <c r="N422" i="24"/>
  <c r="N423" i="24"/>
  <c r="N424" i="24"/>
  <c r="N425" i="24"/>
  <c r="N426" i="24"/>
  <c r="N427" i="24"/>
  <c r="N428" i="24"/>
  <c r="N429" i="24"/>
  <c r="N430" i="24"/>
  <c r="N431" i="24"/>
  <c r="N432" i="24"/>
  <c r="N433" i="24"/>
  <c r="N434" i="24"/>
  <c r="N435" i="24"/>
  <c r="N436" i="24"/>
  <c r="N437" i="24"/>
  <c r="N438" i="24"/>
  <c r="N439" i="24"/>
  <c r="N440" i="24"/>
  <c r="N441" i="24"/>
  <c r="N442" i="24"/>
  <c r="N443" i="24"/>
  <c r="N444" i="24"/>
  <c r="N445" i="24"/>
  <c r="N446" i="24"/>
  <c r="N447" i="24"/>
  <c r="N448" i="24"/>
  <c r="N449" i="24"/>
  <c r="N450" i="24"/>
  <c r="N451" i="24"/>
  <c r="N452" i="24"/>
  <c r="N453" i="24"/>
  <c r="N454" i="24"/>
  <c r="N455" i="24"/>
  <c r="N456" i="24"/>
  <c r="N457" i="24"/>
  <c r="N458" i="24"/>
  <c r="N459" i="24"/>
  <c r="N460" i="24"/>
  <c r="N461" i="24"/>
  <c r="N462" i="24"/>
  <c r="N463" i="24"/>
  <c r="N464" i="24"/>
  <c r="N465" i="24"/>
  <c r="N466" i="24"/>
  <c r="N467" i="24"/>
  <c r="N468" i="24"/>
  <c r="N469" i="24"/>
  <c r="N470" i="24"/>
  <c r="N471" i="24"/>
  <c r="N472" i="24"/>
  <c r="N473" i="24"/>
  <c r="N474" i="24"/>
  <c r="N475" i="24"/>
  <c r="N476" i="24"/>
  <c r="N477" i="24"/>
  <c r="N478" i="24"/>
  <c r="N479" i="24"/>
  <c r="N480" i="24"/>
  <c r="N481" i="24"/>
  <c r="N482" i="24"/>
  <c r="N483" i="24"/>
  <c r="N484" i="24"/>
  <c r="N485" i="24"/>
  <c r="N486" i="24"/>
  <c r="N487" i="24"/>
  <c r="N488" i="24"/>
  <c r="N489" i="24"/>
  <c r="N490" i="24"/>
  <c r="N491" i="24"/>
  <c r="N492" i="24"/>
  <c r="N493" i="24"/>
  <c r="N494" i="24"/>
  <c r="N495" i="24"/>
  <c r="N496" i="24"/>
  <c r="N497" i="24"/>
  <c r="N498" i="24"/>
  <c r="N499" i="24"/>
  <c r="N500" i="24"/>
  <c r="N501" i="24"/>
  <c r="N502" i="24"/>
  <c r="N503" i="24"/>
  <c r="N504" i="24"/>
  <c r="N505" i="24"/>
  <c r="N506" i="24"/>
  <c r="N507" i="24"/>
  <c r="N508" i="24"/>
  <c r="N509" i="24"/>
  <c r="N510" i="24"/>
  <c r="N511" i="24"/>
  <c r="N512" i="24"/>
  <c r="N513" i="24"/>
  <c r="N514" i="24"/>
  <c r="N515" i="24"/>
  <c r="N516" i="24"/>
  <c r="N517" i="24"/>
  <c r="N518" i="24"/>
  <c r="N519" i="24"/>
  <c r="N520" i="24"/>
  <c r="N521" i="24"/>
  <c r="N522" i="24"/>
  <c r="N523" i="24"/>
  <c r="N524" i="24"/>
  <c r="N525" i="24"/>
  <c r="N526" i="24"/>
  <c r="N527" i="24"/>
  <c r="N528" i="24"/>
  <c r="N529" i="24"/>
  <c r="N530" i="24"/>
  <c r="N531" i="24"/>
  <c r="N532" i="24"/>
  <c r="N533" i="24"/>
  <c r="N534" i="24"/>
  <c r="N535" i="24"/>
  <c r="N536" i="24"/>
  <c r="N537" i="24"/>
  <c r="N538" i="24"/>
  <c r="N539" i="24"/>
  <c r="N540" i="24"/>
  <c r="N541" i="24"/>
  <c r="N542" i="24"/>
  <c r="N543" i="24"/>
  <c r="N544" i="24"/>
  <c r="N545" i="24"/>
  <c r="N546" i="24"/>
  <c r="N547" i="24"/>
  <c r="N548" i="24"/>
  <c r="N549" i="24"/>
  <c r="N550" i="24"/>
  <c r="N551" i="24"/>
  <c r="N552" i="24"/>
  <c r="N553" i="24"/>
  <c r="N554" i="24"/>
  <c r="N555" i="24"/>
  <c r="N556" i="24"/>
  <c r="N557" i="24"/>
  <c r="N558" i="24"/>
  <c r="N559" i="24"/>
  <c r="N560" i="24"/>
  <c r="N561" i="24"/>
  <c r="N562" i="24"/>
  <c r="N563" i="24"/>
  <c r="N564" i="24"/>
  <c r="N565" i="24"/>
  <c r="N566" i="24"/>
  <c r="N567" i="24"/>
  <c r="N568" i="24"/>
  <c r="N569" i="24"/>
  <c r="N570" i="24"/>
  <c r="N571" i="24"/>
  <c r="N572" i="24"/>
  <c r="N573" i="24"/>
  <c r="N574" i="24"/>
  <c r="N575" i="24"/>
  <c r="N576" i="24"/>
  <c r="N577" i="24"/>
  <c r="N578" i="24"/>
  <c r="N579" i="24"/>
  <c r="N580" i="24"/>
  <c r="N581" i="24"/>
  <c r="N582" i="24"/>
  <c r="N583" i="24"/>
  <c r="N584" i="24"/>
  <c r="N585" i="24"/>
  <c r="N586" i="24"/>
  <c r="N587" i="24"/>
  <c r="N588" i="24"/>
  <c r="N589" i="24"/>
  <c r="N590" i="24"/>
  <c r="N591" i="24"/>
  <c r="N592" i="24"/>
  <c r="N593" i="24"/>
  <c r="N594" i="24"/>
  <c r="N595" i="24"/>
  <c r="N596" i="24"/>
  <c r="N597" i="24"/>
  <c r="N598" i="24"/>
  <c r="N599" i="24"/>
  <c r="N600" i="24"/>
  <c r="N601" i="24"/>
  <c r="N602" i="24"/>
  <c r="N603" i="24"/>
  <c r="N604" i="24"/>
  <c r="N605" i="24"/>
  <c r="N606" i="24"/>
  <c r="N607" i="24"/>
  <c r="N608" i="24"/>
  <c r="N609" i="24"/>
  <c r="N610" i="24"/>
  <c r="N611" i="24"/>
  <c r="N612" i="24"/>
  <c r="N613" i="24"/>
  <c r="N614" i="24"/>
  <c r="N615" i="24"/>
  <c r="N616" i="24"/>
  <c r="N617" i="24"/>
  <c r="N618" i="24"/>
  <c r="N619" i="24"/>
  <c r="N620" i="24"/>
  <c r="N621" i="24"/>
  <c r="N622" i="24"/>
  <c r="N623" i="24"/>
  <c r="N624" i="24"/>
  <c r="N625" i="24"/>
  <c r="N626" i="24"/>
  <c r="N627" i="24"/>
  <c r="N628" i="24"/>
  <c r="N629" i="24"/>
  <c r="N630" i="24"/>
  <c r="N631" i="24"/>
  <c r="N632" i="24"/>
  <c r="N633" i="24"/>
  <c r="N634" i="24"/>
  <c r="N635" i="24"/>
  <c r="N636" i="24"/>
  <c r="N637" i="24"/>
  <c r="N638" i="24"/>
  <c r="N639" i="24"/>
  <c r="N640" i="24"/>
  <c r="N641" i="24"/>
  <c r="N642" i="24"/>
  <c r="N643" i="24"/>
  <c r="N644" i="24"/>
  <c r="N645" i="24"/>
  <c r="N646" i="24"/>
  <c r="N647" i="24"/>
  <c r="N648" i="24"/>
  <c r="N649" i="24"/>
  <c r="N650" i="24"/>
  <c r="N651" i="24"/>
  <c r="N652" i="24"/>
  <c r="N653" i="24"/>
  <c r="N654" i="24"/>
  <c r="N655" i="24"/>
  <c r="N656" i="24"/>
  <c r="N657" i="24"/>
  <c r="N658" i="24"/>
  <c r="N659" i="24"/>
  <c r="N660" i="24"/>
  <c r="N661" i="24"/>
  <c r="N662" i="24"/>
  <c r="N663" i="24"/>
  <c r="N664" i="24"/>
  <c r="N665" i="24"/>
  <c r="N666" i="24"/>
  <c r="N667" i="24"/>
  <c r="N668" i="24"/>
  <c r="N669" i="24"/>
  <c r="N670" i="24"/>
  <c r="N671" i="24"/>
  <c r="N672" i="24"/>
  <c r="N673" i="24"/>
  <c r="N674" i="24"/>
  <c r="N675" i="24"/>
  <c r="N676" i="24"/>
  <c r="N677" i="24"/>
  <c r="N678" i="24"/>
  <c r="N679" i="24"/>
  <c r="N680" i="24"/>
  <c r="N681" i="24"/>
  <c r="N682" i="24"/>
  <c r="N683" i="24"/>
  <c r="N684" i="24"/>
  <c r="N685" i="24"/>
  <c r="N686" i="24"/>
  <c r="N687" i="24"/>
  <c r="N688" i="24"/>
  <c r="N689" i="24"/>
  <c r="N690" i="24"/>
  <c r="N691" i="24"/>
  <c r="N692" i="24"/>
  <c r="N693" i="24"/>
  <c r="N694" i="24"/>
  <c r="N695" i="24"/>
  <c r="N696" i="24"/>
  <c r="N697" i="24"/>
  <c r="N698" i="24"/>
  <c r="N699" i="24"/>
  <c r="N700" i="24"/>
  <c r="N701" i="24"/>
  <c r="N702" i="24"/>
  <c r="N703" i="24"/>
  <c r="N704" i="24"/>
  <c r="N705" i="24"/>
  <c r="N706" i="24"/>
  <c r="N707" i="24"/>
  <c r="N708" i="24"/>
  <c r="N709" i="24"/>
  <c r="N710" i="24"/>
  <c r="N711" i="24"/>
  <c r="N712" i="24"/>
  <c r="N713" i="24"/>
  <c r="N714" i="24"/>
  <c r="N715" i="24"/>
  <c r="N716" i="24"/>
  <c r="N717" i="24"/>
  <c r="N718" i="24"/>
  <c r="N719" i="24"/>
  <c r="N720" i="24"/>
  <c r="N721" i="24"/>
  <c r="N722" i="24"/>
  <c r="N723" i="24"/>
  <c r="N724" i="24"/>
  <c r="N725" i="24"/>
  <c r="N726" i="24"/>
  <c r="N727" i="24"/>
  <c r="N728" i="24"/>
  <c r="N729" i="24"/>
  <c r="N730" i="24"/>
  <c r="N731" i="24"/>
  <c r="N732" i="24"/>
  <c r="N733" i="24"/>
  <c r="N734" i="24"/>
  <c r="N735" i="24"/>
  <c r="N736" i="24"/>
  <c r="N737" i="24"/>
  <c r="N738" i="24"/>
  <c r="N739" i="24"/>
  <c r="N740" i="24"/>
  <c r="N741" i="24"/>
  <c r="N742" i="24"/>
  <c r="N743" i="24"/>
  <c r="N744" i="24"/>
  <c r="N745" i="24"/>
  <c r="N746" i="24"/>
  <c r="N747" i="24"/>
  <c r="N748" i="24"/>
  <c r="N749" i="24"/>
  <c r="N750" i="24"/>
  <c r="N751" i="24"/>
  <c r="N752" i="24"/>
  <c r="N753" i="24"/>
  <c r="N754" i="24"/>
  <c r="N755" i="24"/>
  <c r="N756" i="24"/>
  <c r="N757" i="24"/>
  <c r="N758" i="24"/>
  <c r="N759" i="24"/>
  <c r="N760" i="24"/>
  <c r="N761" i="24"/>
  <c r="N762" i="24"/>
  <c r="N763" i="24"/>
  <c r="N764" i="24"/>
  <c r="N765" i="24"/>
  <c r="N766" i="24"/>
  <c r="N767" i="24"/>
  <c r="N768" i="24"/>
  <c r="N769" i="24"/>
  <c r="N770" i="24"/>
  <c r="N771" i="24"/>
  <c r="N772" i="24"/>
  <c r="N773" i="24"/>
  <c r="N774" i="24"/>
  <c r="N775" i="24"/>
  <c r="N776" i="24"/>
  <c r="N777" i="24"/>
  <c r="N778" i="24"/>
  <c r="N779" i="24"/>
  <c r="N780" i="24"/>
  <c r="N781" i="24"/>
  <c r="N782" i="24"/>
  <c r="N783" i="24"/>
  <c r="N784" i="24"/>
  <c r="N785" i="24"/>
  <c r="N786" i="24"/>
  <c r="N787" i="24"/>
  <c r="N788" i="24"/>
  <c r="N789" i="24"/>
  <c r="N790" i="24"/>
  <c r="N791" i="24"/>
  <c r="N792" i="24"/>
  <c r="N793" i="24"/>
  <c r="N794" i="24"/>
  <c r="N795" i="24"/>
  <c r="N796" i="24"/>
  <c r="N797" i="24"/>
  <c r="N798" i="24"/>
  <c r="N799" i="24"/>
  <c r="N800" i="24"/>
  <c r="N801" i="24"/>
  <c r="N802" i="24"/>
  <c r="N803" i="24"/>
  <c r="N804" i="24"/>
  <c r="N805" i="24"/>
  <c r="N806" i="24"/>
  <c r="N807" i="24"/>
  <c r="N808" i="24"/>
  <c r="N809" i="24"/>
  <c r="N810" i="24"/>
  <c r="N811" i="24"/>
  <c r="N812" i="24"/>
  <c r="N813" i="24"/>
  <c r="N814" i="24"/>
  <c r="N815" i="24"/>
  <c r="N816" i="24"/>
  <c r="N817" i="24"/>
  <c r="N818" i="24"/>
  <c r="N819" i="24"/>
  <c r="N820" i="24"/>
  <c r="N821" i="24"/>
  <c r="N822" i="24"/>
  <c r="N823" i="24"/>
  <c r="N824" i="24"/>
  <c r="N825" i="24"/>
  <c r="N826" i="24"/>
  <c r="N827" i="24"/>
  <c r="N828" i="24"/>
  <c r="N829" i="24"/>
  <c r="N830" i="24"/>
  <c r="N831" i="24"/>
  <c r="N832" i="24"/>
  <c r="N833" i="24"/>
  <c r="N834" i="24"/>
  <c r="N835" i="24"/>
  <c r="N836" i="24"/>
  <c r="N837" i="24"/>
  <c r="N838" i="24"/>
  <c r="N839" i="24"/>
  <c r="N840" i="24"/>
  <c r="N841" i="24"/>
  <c r="N842" i="24"/>
  <c r="N843" i="24"/>
  <c r="N844" i="24"/>
  <c r="N845" i="24"/>
  <c r="N846" i="24"/>
  <c r="N847" i="24"/>
  <c r="N848" i="24"/>
  <c r="N849" i="24"/>
  <c r="N850" i="24"/>
  <c r="N851" i="24"/>
  <c r="N852" i="24"/>
  <c r="N853" i="24"/>
  <c r="N854" i="24"/>
  <c r="N855" i="24"/>
  <c r="N856" i="24"/>
  <c r="N857" i="24"/>
  <c r="N858" i="24"/>
  <c r="N859" i="24"/>
  <c r="N860" i="24"/>
  <c r="N861" i="24"/>
  <c r="N862" i="24"/>
  <c r="N863" i="24"/>
  <c r="N864" i="24"/>
  <c r="N865" i="24"/>
  <c r="N866" i="24"/>
  <c r="N867" i="24"/>
  <c r="N868" i="24"/>
  <c r="N869" i="24"/>
  <c r="N870" i="24"/>
  <c r="N871" i="24"/>
  <c r="N872" i="24"/>
  <c r="N873" i="24"/>
  <c r="N874" i="24"/>
  <c r="N875" i="24"/>
  <c r="N876" i="24"/>
  <c r="N877" i="24"/>
  <c r="N878" i="24"/>
  <c r="N879" i="24"/>
  <c r="N880" i="24"/>
  <c r="N881" i="24"/>
  <c r="N882" i="24"/>
  <c r="N883" i="24"/>
  <c r="N884" i="24"/>
  <c r="N885" i="24"/>
  <c r="N886" i="24"/>
  <c r="N887" i="24"/>
  <c r="N888" i="24"/>
  <c r="N889" i="24"/>
  <c r="N890" i="24"/>
  <c r="N891" i="24"/>
  <c r="N892" i="24"/>
  <c r="N893" i="24"/>
  <c r="N894" i="24"/>
  <c r="N895" i="24"/>
  <c r="N896" i="24"/>
  <c r="N897" i="24"/>
  <c r="N898" i="24"/>
  <c r="N899" i="24"/>
  <c r="N900" i="24"/>
  <c r="N901" i="24"/>
  <c r="N902" i="24"/>
  <c r="N903" i="24"/>
  <c r="N904" i="24"/>
  <c r="N905" i="24"/>
  <c r="N906" i="24"/>
  <c r="N907" i="24"/>
  <c r="N908" i="24"/>
  <c r="N909" i="24"/>
  <c r="N910" i="24"/>
  <c r="N911" i="24"/>
  <c r="N912" i="24"/>
  <c r="N913" i="24"/>
  <c r="N914" i="24"/>
  <c r="N915" i="24"/>
  <c r="N916" i="24"/>
  <c r="N917" i="24"/>
  <c r="N918" i="24"/>
  <c r="N919" i="24"/>
  <c r="N920" i="24"/>
  <c r="N921" i="24"/>
  <c r="N922" i="24"/>
  <c r="N923" i="24"/>
  <c r="N924" i="24"/>
  <c r="N925" i="24"/>
  <c r="N926" i="24"/>
  <c r="N927" i="24"/>
  <c r="N928" i="24"/>
  <c r="N929" i="24"/>
  <c r="N930" i="24"/>
  <c r="N931" i="24"/>
  <c r="N932" i="24"/>
  <c r="N933" i="24"/>
  <c r="N934" i="24"/>
  <c r="N935" i="24"/>
  <c r="N936" i="24"/>
  <c r="N937" i="24"/>
  <c r="N938" i="24"/>
  <c r="N939" i="24"/>
  <c r="N940" i="24"/>
  <c r="N941" i="24"/>
  <c r="N942" i="24"/>
  <c r="N943" i="24"/>
  <c r="N944" i="24"/>
  <c r="N945" i="24"/>
  <c r="N946" i="24"/>
  <c r="N947" i="24"/>
  <c r="N948" i="24"/>
  <c r="N949" i="24"/>
  <c r="N950" i="24"/>
  <c r="N951" i="24"/>
  <c r="N952" i="24"/>
  <c r="N953" i="24"/>
  <c r="N954" i="24"/>
  <c r="N955" i="24"/>
  <c r="N956" i="24"/>
  <c r="N957" i="24"/>
  <c r="N958" i="24"/>
  <c r="N959" i="24"/>
  <c r="N960" i="24"/>
  <c r="N961" i="24"/>
  <c r="N962" i="24"/>
  <c r="N963" i="24"/>
  <c r="N964" i="24"/>
  <c r="N965" i="24"/>
  <c r="N966" i="24"/>
  <c r="N967" i="24"/>
  <c r="N968" i="24"/>
  <c r="N969" i="24"/>
  <c r="N970" i="24"/>
  <c r="N971" i="24"/>
  <c r="N972" i="24"/>
  <c r="N973" i="24"/>
  <c r="N974" i="24"/>
  <c r="N975" i="24"/>
  <c r="N976" i="24"/>
  <c r="N977" i="24"/>
  <c r="N978" i="24"/>
  <c r="N979" i="24"/>
  <c r="N980" i="24"/>
  <c r="N981" i="24"/>
  <c r="N982" i="24"/>
  <c r="N983" i="24"/>
  <c r="N984" i="24"/>
  <c r="N985" i="24"/>
  <c r="N986" i="24"/>
  <c r="N987" i="24"/>
  <c r="N988" i="24"/>
  <c r="N989" i="24"/>
  <c r="N990" i="24"/>
  <c r="N991" i="24"/>
  <c r="N992" i="24"/>
  <c r="N993" i="24"/>
  <c r="N994" i="24"/>
  <c r="N995" i="24"/>
  <c r="N996" i="24"/>
  <c r="N997" i="24"/>
  <c r="N998" i="24"/>
  <c r="N999" i="24"/>
  <c r="N1000" i="24"/>
  <c r="N1001" i="24"/>
  <c r="N1002" i="24"/>
  <c r="N1003" i="24"/>
  <c r="D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N10" i="16"/>
  <c r="J1003" i="15" a="1"/>
  <c r="J1003" i="15" s="1"/>
  <c r="J1002" i="15" a="1"/>
  <c r="J1002" i="15"/>
  <c r="J1001" i="15" a="1"/>
  <c r="J1001" i="15" s="1"/>
  <c r="J1000" i="15" a="1"/>
  <c r="J1000" i="15"/>
  <c r="J999" i="15" a="1"/>
  <c r="J999" i="15" s="1"/>
  <c r="J998" i="15" a="1"/>
  <c r="J998" i="15"/>
  <c r="J997" i="15" a="1"/>
  <c r="J997" i="15" s="1"/>
  <c r="J996" i="15" a="1"/>
  <c r="J996" i="15" s="1"/>
  <c r="J995" i="15" a="1"/>
  <c r="J995" i="15" s="1"/>
  <c r="J994" i="15" a="1"/>
  <c r="J994" i="15"/>
  <c r="J993" i="15" a="1"/>
  <c r="J993" i="15" s="1"/>
  <c r="J992" i="15" a="1"/>
  <c r="J992" i="15"/>
  <c r="J991" i="15" a="1"/>
  <c r="J991" i="15" s="1"/>
  <c r="J990" i="15" a="1"/>
  <c r="J990" i="15"/>
  <c r="J989" i="15" a="1"/>
  <c r="J989" i="15" s="1"/>
  <c r="J988" i="15" a="1"/>
  <c r="J988" i="15" s="1"/>
  <c r="J987" i="15" a="1"/>
  <c r="J987" i="15" s="1"/>
  <c r="J986" i="15" a="1"/>
  <c r="J986" i="15"/>
  <c r="J985" i="15" a="1"/>
  <c r="J985" i="15" s="1"/>
  <c r="J984" i="15" a="1"/>
  <c r="J984" i="15" s="1"/>
  <c r="J983" i="15" a="1"/>
  <c r="J983" i="15" s="1"/>
  <c r="J982" i="15" a="1"/>
  <c r="J982" i="15"/>
  <c r="J981" i="15" a="1"/>
  <c r="J981" i="15" s="1"/>
  <c r="J980" i="15" a="1"/>
  <c r="J980" i="15" s="1"/>
  <c r="J979" i="15" a="1"/>
  <c r="J979" i="15" s="1"/>
  <c r="J978" i="15" a="1"/>
  <c r="J978" i="15" s="1"/>
  <c r="J977" i="15" a="1"/>
  <c r="J977" i="15" s="1"/>
  <c r="J976" i="15" a="1"/>
  <c r="J976" i="15"/>
  <c r="J975" i="15" a="1"/>
  <c r="J975" i="15" s="1"/>
  <c r="J974" i="15" a="1"/>
  <c r="J974" i="15"/>
  <c r="J973" i="15" a="1"/>
  <c r="J973" i="15" s="1"/>
  <c r="J972" i="15" a="1"/>
  <c r="J972" i="15" s="1"/>
  <c r="J971" i="15" a="1"/>
  <c r="J971" i="15" s="1"/>
  <c r="J970" i="15" a="1"/>
  <c r="J970" i="15"/>
  <c r="J969" i="15" a="1"/>
  <c r="J969" i="15" s="1"/>
  <c r="J968" i="15" a="1"/>
  <c r="J968" i="15"/>
  <c r="J967" i="15" a="1"/>
  <c r="J967" i="15" s="1"/>
  <c r="J966" i="15" a="1"/>
  <c r="J966" i="15"/>
  <c r="J965" i="15" a="1"/>
  <c r="J965" i="15" s="1"/>
  <c r="J964" i="15" a="1"/>
  <c r="J964" i="15" s="1"/>
  <c r="J963" i="15" a="1"/>
  <c r="J963" i="15" s="1"/>
  <c r="J962" i="15" a="1"/>
  <c r="J962" i="15"/>
  <c r="J961" i="15" a="1"/>
  <c r="J961" i="15" s="1"/>
  <c r="J960" i="15" a="1"/>
  <c r="J960" i="15"/>
  <c r="J959" i="15" a="1"/>
  <c r="J959" i="15" s="1"/>
  <c r="J958" i="15" a="1"/>
  <c r="J958" i="15"/>
  <c r="J957" i="15" a="1"/>
  <c r="J957" i="15" s="1"/>
  <c r="J956" i="15" a="1"/>
  <c r="J956" i="15" s="1"/>
  <c r="J955" i="15" a="1"/>
  <c r="J955" i="15" s="1"/>
  <c r="J954" i="15" a="1"/>
  <c r="J954" i="15"/>
  <c r="J953" i="15" a="1"/>
  <c r="J953" i="15" s="1"/>
  <c r="J952" i="15" a="1"/>
  <c r="J952" i="15" s="1"/>
  <c r="J951" i="15" a="1"/>
  <c r="J951" i="15" s="1"/>
  <c r="J950" i="15" a="1"/>
  <c r="J950" i="15"/>
  <c r="J949" i="15" a="1"/>
  <c r="J949" i="15" s="1"/>
  <c r="J948" i="15" a="1"/>
  <c r="J948" i="15" s="1"/>
  <c r="J947" i="15" a="1"/>
  <c r="J947" i="15" s="1"/>
  <c r="J946" i="15" a="1"/>
  <c r="J946" i="15" s="1"/>
  <c r="J945" i="15" a="1"/>
  <c r="J945" i="15" s="1"/>
  <c r="J944" i="15" a="1"/>
  <c r="J944" i="15"/>
  <c r="J943" i="15" a="1"/>
  <c r="J943" i="15" s="1"/>
  <c r="J942" i="15" a="1"/>
  <c r="J942" i="15"/>
  <c r="J941" i="15" a="1"/>
  <c r="J941" i="15" s="1"/>
  <c r="J940" i="15" a="1"/>
  <c r="J940" i="15" s="1"/>
  <c r="J939" i="15" a="1"/>
  <c r="J939" i="15" s="1"/>
  <c r="J938" i="15" a="1"/>
  <c r="J938" i="15"/>
  <c r="J937" i="15" a="1"/>
  <c r="J937" i="15" s="1"/>
  <c r="J936" i="15" a="1"/>
  <c r="J936" i="15"/>
  <c r="J935" i="15" a="1"/>
  <c r="J935" i="15" s="1"/>
  <c r="J934" i="15" a="1"/>
  <c r="J934" i="15"/>
  <c r="J933" i="15" a="1"/>
  <c r="J933" i="15" s="1"/>
  <c r="J932" i="15" a="1"/>
  <c r="J932" i="15" s="1"/>
  <c r="J931" i="15" a="1"/>
  <c r="J931" i="15" s="1"/>
  <c r="J930" i="15" a="1"/>
  <c r="J930" i="15"/>
  <c r="J929" i="15" a="1"/>
  <c r="J929" i="15" s="1"/>
  <c r="J928" i="15" a="1"/>
  <c r="J928" i="15"/>
  <c r="J927" i="15" a="1"/>
  <c r="J927" i="15" s="1"/>
  <c r="J926" i="15" a="1"/>
  <c r="J926" i="15"/>
  <c r="J925" i="15" a="1"/>
  <c r="J925" i="15" s="1"/>
  <c r="J924" i="15" a="1"/>
  <c r="J924" i="15" s="1"/>
  <c r="J923" i="15" a="1"/>
  <c r="J923" i="15" s="1"/>
  <c r="J922" i="15" a="1"/>
  <c r="J922" i="15"/>
  <c r="J921" i="15" a="1"/>
  <c r="J921" i="15" s="1"/>
  <c r="J920" i="15" a="1"/>
  <c r="J920" i="15" s="1"/>
  <c r="J919" i="15" a="1"/>
  <c r="J919" i="15" s="1"/>
  <c r="J918" i="15" a="1"/>
  <c r="J918" i="15"/>
  <c r="J917" i="15" a="1"/>
  <c r="J917" i="15" s="1"/>
  <c r="J916" i="15" a="1"/>
  <c r="J916" i="15" s="1"/>
  <c r="J915" i="15" a="1"/>
  <c r="J915" i="15" s="1"/>
  <c r="J914" i="15" a="1"/>
  <c r="J914" i="15" s="1"/>
  <c r="J913" i="15" a="1"/>
  <c r="J913" i="15" s="1"/>
  <c r="J912" i="15" a="1"/>
  <c r="J912" i="15"/>
  <c r="J911" i="15" a="1"/>
  <c r="J911" i="15" s="1"/>
  <c r="J910" i="15" a="1"/>
  <c r="J910" i="15"/>
  <c r="J909" i="15" a="1"/>
  <c r="J909" i="15" s="1"/>
  <c r="J908" i="15" a="1"/>
  <c r="J908" i="15" s="1"/>
  <c r="J907" i="15" a="1"/>
  <c r="J907" i="15" s="1"/>
  <c r="J906" i="15" a="1"/>
  <c r="J906" i="15"/>
  <c r="J905" i="15" a="1"/>
  <c r="J905" i="15" s="1"/>
  <c r="J904" i="15" a="1"/>
  <c r="J904" i="15"/>
  <c r="J903" i="15" a="1"/>
  <c r="J903" i="15" s="1"/>
  <c r="J902" i="15" a="1"/>
  <c r="J902" i="15"/>
  <c r="J901" i="15" a="1"/>
  <c r="J901" i="15" s="1"/>
  <c r="J900" i="15" a="1"/>
  <c r="J900" i="15" s="1"/>
  <c r="J899" i="15" a="1"/>
  <c r="J899" i="15" s="1"/>
  <c r="J898" i="15" a="1"/>
  <c r="J898" i="15"/>
  <c r="J897" i="15" a="1"/>
  <c r="J897" i="15" s="1"/>
  <c r="J896" i="15" a="1"/>
  <c r="J896" i="15"/>
  <c r="J895" i="15" a="1"/>
  <c r="J895" i="15" s="1"/>
  <c r="J894" i="15" a="1"/>
  <c r="J894" i="15"/>
  <c r="J893" i="15" a="1"/>
  <c r="J893" i="15" s="1"/>
  <c r="J892" i="15" a="1"/>
  <c r="J892" i="15" s="1"/>
  <c r="J891" i="15" a="1"/>
  <c r="J891" i="15" s="1"/>
  <c r="J890" i="15" a="1"/>
  <c r="J890" i="15"/>
  <c r="J889" i="15" a="1"/>
  <c r="J889" i="15" s="1"/>
  <c r="J888" i="15" a="1"/>
  <c r="J888" i="15" s="1"/>
  <c r="J887" i="15" a="1"/>
  <c r="J887" i="15" s="1"/>
  <c r="J886" i="15" a="1"/>
  <c r="J886" i="15"/>
  <c r="J885" i="15" a="1"/>
  <c r="J885" i="15" s="1"/>
  <c r="J884" i="15" a="1"/>
  <c r="J884" i="15" s="1"/>
  <c r="J883" i="15" a="1"/>
  <c r="J883" i="15" s="1"/>
  <c r="J882" i="15" a="1"/>
  <c r="J882" i="15" s="1"/>
  <c r="J881" i="15" a="1"/>
  <c r="J881" i="15" s="1"/>
  <c r="J880" i="15" a="1"/>
  <c r="J880" i="15"/>
  <c r="J879" i="15" a="1"/>
  <c r="J879" i="15" s="1"/>
  <c r="J878" i="15" a="1"/>
  <c r="J878" i="15"/>
  <c r="J877" i="15" a="1"/>
  <c r="J877" i="15" s="1"/>
  <c r="J876" i="15" a="1"/>
  <c r="J876" i="15" s="1"/>
  <c r="J875" i="15" a="1"/>
  <c r="J875" i="15" s="1"/>
  <c r="J874" i="15" a="1"/>
  <c r="J874" i="15"/>
  <c r="J873" i="15" a="1"/>
  <c r="J873" i="15" s="1"/>
  <c r="J872" i="15" a="1"/>
  <c r="J872" i="15"/>
  <c r="J871" i="15" a="1"/>
  <c r="J871" i="15" s="1"/>
  <c r="J870" i="15" a="1"/>
  <c r="J870" i="15"/>
  <c r="J869" i="15" a="1"/>
  <c r="J869" i="15" s="1"/>
  <c r="J868" i="15" a="1"/>
  <c r="J868" i="15" s="1"/>
  <c r="J867" i="15" a="1"/>
  <c r="J867" i="15" s="1"/>
  <c r="J866" i="15" a="1"/>
  <c r="J866" i="15"/>
  <c r="J865" i="15" a="1"/>
  <c r="J865" i="15" s="1"/>
  <c r="J864" i="15" a="1"/>
  <c r="J864" i="15"/>
  <c r="J863" i="15" a="1"/>
  <c r="J863" i="15" s="1"/>
  <c r="J862" i="15" a="1"/>
  <c r="J862" i="15"/>
  <c r="J861" i="15" a="1"/>
  <c r="J861" i="15" s="1"/>
  <c r="J860" i="15" a="1"/>
  <c r="J860" i="15" s="1"/>
  <c r="J859" i="15" a="1"/>
  <c r="J859" i="15" s="1"/>
  <c r="J858" i="15" a="1"/>
  <c r="J858" i="15"/>
  <c r="J857" i="15" a="1"/>
  <c r="J857" i="15" s="1"/>
  <c r="J856" i="15" a="1"/>
  <c r="J856" i="15" s="1"/>
  <c r="J855" i="15" a="1"/>
  <c r="J855" i="15" s="1"/>
  <c r="J854" i="15" a="1"/>
  <c r="J854" i="15"/>
  <c r="J853" i="15" a="1"/>
  <c r="J853" i="15" s="1"/>
  <c r="J852" i="15" a="1"/>
  <c r="J852" i="15" s="1"/>
  <c r="J851" i="15" a="1"/>
  <c r="J851" i="15" s="1"/>
  <c r="J850" i="15" a="1"/>
  <c r="J850" i="15" s="1"/>
  <c r="J849" i="15" a="1"/>
  <c r="J849" i="15" s="1"/>
  <c r="J848" i="15" a="1"/>
  <c r="J848" i="15"/>
  <c r="J847" i="15" a="1"/>
  <c r="J847" i="15" s="1"/>
  <c r="J846" i="15" a="1"/>
  <c r="J846" i="15"/>
  <c r="J845" i="15" a="1"/>
  <c r="J845" i="15" s="1"/>
  <c r="J844" i="15" a="1"/>
  <c r="J844" i="15" s="1"/>
  <c r="J843" i="15" a="1"/>
  <c r="J843" i="15" s="1"/>
  <c r="J842" i="15" a="1"/>
  <c r="J842" i="15"/>
  <c r="J841" i="15" a="1"/>
  <c r="J841" i="15" s="1"/>
  <c r="J840" i="15" a="1"/>
  <c r="J840" i="15"/>
  <c r="J839" i="15" a="1"/>
  <c r="J839" i="15" s="1"/>
  <c r="J838" i="15" a="1"/>
  <c r="J838" i="15"/>
  <c r="J837" i="15" a="1"/>
  <c r="J837" i="15" s="1"/>
  <c r="J836" i="15" a="1"/>
  <c r="J836" i="15" s="1"/>
  <c r="J835" i="15" a="1"/>
  <c r="J835" i="15"/>
  <c r="J834" i="15" a="1"/>
  <c r="J834" i="15" s="1"/>
  <c r="J833" i="15" a="1"/>
  <c r="J833" i="15" s="1"/>
  <c r="J832" i="15" a="1"/>
  <c r="J832" i="15" s="1"/>
  <c r="J831" i="15" a="1"/>
  <c r="J831" i="15"/>
  <c r="J830" i="15" a="1"/>
  <c r="J830" i="15" s="1"/>
  <c r="J829" i="15" a="1"/>
  <c r="J829" i="15"/>
  <c r="J828" i="15" a="1"/>
  <c r="J828" i="15" s="1"/>
  <c r="J827" i="15" a="1"/>
  <c r="J827" i="15"/>
  <c r="J826" i="15" a="1"/>
  <c r="J826" i="15" s="1"/>
  <c r="J825" i="15" a="1"/>
  <c r="J825" i="15" s="1"/>
  <c r="J824" i="15" a="1"/>
  <c r="J824" i="15" s="1"/>
  <c r="J823" i="15" a="1"/>
  <c r="J823" i="15"/>
  <c r="J822" i="15" a="1"/>
  <c r="J822" i="15" s="1"/>
  <c r="J821" i="15" a="1"/>
  <c r="J821" i="15"/>
  <c r="J820" i="15" a="1"/>
  <c r="J820" i="15" s="1"/>
  <c r="J819" i="15" a="1"/>
  <c r="J819" i="15"/>
  <c r="J818" i="15" a="1"/>
  <c r="J818" i="15" s="1"/>
  <c r="J817" i="15" a="1"/>
  <c r="J817" i="15" s="1"/>
  <c r="J816" i="15" a="1"/>
  <c r="J816" i="15" s="1"/>
  <c r="J815" i="15" a="1"/>
  <c r="J815" i="15"/>
  <c r="J814" i="15" a="1"/>
  <c r="J814" i="15" s="1"/>
  <c r="J813" i="15" a="1"/>
  <c r="J813" i="15"/>
  <c r="J812" i="15" a="1"/>
  <c r="J812" i="15" s="1"/>
  <c r="J811" i="15" a="1"/>
  <c r="J811" i="15"/>
  <c r="J810" i="15" a="1"/>
  <c r="J810" i="15" s="1"/>
  <c r="J809" i="15" a="1"/>
  <c r="J809" i="15" s="1"/>
  <c r="J808" i="15" a="1"/>
  <c r="J808" i="15" s="1"/>
  <c r="J807" i="15" a="1"/>
  <c r="J807" i="15"/>
  <c r="J806" i="15" a="1"/>
  <c r="J806" i="15" s="1"/>
  <c r="J805" i="15" a="1"/>
  <c r="J805" i="15"/>
  <c r="J804" i="15" a="1"/>
  <c r="J804" i="15" s="1"/>
  <c r="J803" i="15" a="1"/>
  <c r="J803" i="15"/>
  <c r="J802" i="15" a="1"/>
  <c r="J802" i="15" s="1"/>
  <c r="J801" i="15" a="1"/>
  <c r="J801" i="15" s="1"/>
  <c r="J800" i="15" a="1"/>
  <c r="J800" i="15" s="1"/>
  <c r="J799" i="15" a="1"/>
  <c r="J799" i="15"/>
  <c r="J798" i="15" a="1"/>
  <c r="J798" i="15" s="1"/>
  <c r="J797" i="15" a="1"/>
  <c r="J797" i="15"/>
  <c r="J796" i="15" a="1"/>
  <c r="J796" i="15" s="1"/>
  <c r="J795" i="15" a="1"/>
  <c r="J795" i="15"/>
  <c r="J794" i="15" a="1"/>
  <c r="J794" i="15" s="1"/>
  <c r="J793" i="15" a="1"/>
  <c r="J793" i="15" s="1"/>
  <c r="J792" i="15" a="1"/>
  <c r="J792" i="15" s="1"/>
  <c r="J791" i="15" a="1"/>
  <c r="J791" i="15"/>
  <c r="J790" i="15" a="1"/>
  <c r="J790" i="15" s="1"/>
  <c r="J789" i="15" a="1"/>
  <c r="J789" i="15"/>
  <c r="J788" i="15" a="1"/>
  <c r="J788" i="15" s="1"/>
  <c r="J787" i="15" a="1"/>
  <c r="J787" i="15"/>
  <c r="J786" i="15" a="1"/>
  <c r="J786" i="15" s="1"/>
  <c r="J785" i="15" a="1"/>
  <c r="J785" i="15" s="1"/>
  <c r="J784" i="15" a="1"/>
  <c r="J784" i="15" s="1"/>
  <c r="J783" i="15" a="1"/>
  <c r="J783" i="15"/>
  <c r="J782" i="15" a="1"/>
  <c r="J782" i="15" s="1"/>
  <c r="J781" i="15" a="1"/>
  <c r="J781" i="15"/>
  <c r="J780" i="15" a="1"/>
  <c r="J780" i="15" s="1"/>
  <c r="J779" i="15" a="1"/>
  <c r="J779" i="15"/>
  <c r="J778" i="15" a="1"/>
  <c r="J778" i="15" s="1"/>
  <c r="J777" i="15" a="1"/>
  <c r="J777" i="15" s="1"/>
  <c r="J776" i="15" a="1"/>
  <c r="J776" i="15" s="1"/>
  <c r="J775" i="15" a="1"/>
  <c r="J775" i="15"/>
  <c r="J774" i="15" a="1"/>
  <c r="J774" i="15" s="1"/>
  <c r="J773" i="15" a="1"/>
  <c r="J773" i="15"/>
  <c r="J772" i="15" a="1"/>
  <c r="J772" i="15" s="1"/>
  <c r="J771" i="15" a="1"/>
  <c r="J771" i="15"/>
  <c r="J770" i="15" a="1"/>
  <c r="J770" i="15" s="1"/>
  <c r="J769" i="15" a="1"/>
  <c r="J769" i="15" s="1"/>
  <c r="J768" i="15" a="1"/>
  <c r="J768" i="15" s="1"/>
  <c r="J767" i="15" a="1"/>
  <c r="J767" i="15"/>
  <c r="J766" i="15" a="1"/>
  <c r="J766" i="15" s="1"/>
  <c r="J765" i="15" a="1"/>
  <c r="J765" i="15"/>
  <c r="J764" i="15" a="1"/>
  <c r="J764" i="15" s="1"/>
  <c r="J763" i="15" a="1"/>
  <c r="J763" i="15"/>
  <c r="J762" i="15" a="1"/>
  <c r="J762" i="15" s="1"/>
  <c r="J761" i="15" a="1"/>
  <c r="J761" i="15" s="1"/>
  <c r="J760" i="15" a="1"/>
  <c r="J760" i="15" s="1"/>
  <c r="J759" i="15" a="1"/>
  <c r="J759" i="15"/>
  <c r="J758" i="15" a="1"/>
  <c r="J758" i="15" s="1"/>
  <c r="J757" i="15" a="1"/>
  <c r="J757" i="15"/>
  <c r="J756" i="15" a="1"/>
  <c r="J756" i="15" s="1"/>
  <c r="J755" i="15" a="1"/>
  <c r="J755" i="15"/>
  <c r="J754" i="15" a="1"/>
  <c r="J754" i="15" s="1"/>
  <c r="J753" i="15" a="1"/>
  <c r="J753" i="15" s="1"/>
  <c r="J752" i="15" a="1"/>
  <c r="J752" i="15" s="1"/>
  <c r="J751" i="15" a="1"/>
  <c r="J751" i="15"/>
  <c r="J750" i="15" a="1"/>
  <c r="J750" i="15" s="1"/>
  <c r="J749" i="15" a="1"/>
  <c r="J749" i="15"/>
  <c r="J748" i="15" a="1"/>
  <c r="J748" i="15" s="1"/>
  <c r="J747" i="15" a="1"/>
  <c r="J747" i="15"/>
  <c r="J746" i="15" a="1"/>
  <c r="J746" i="15" s="1"/>
  <c r="J745" i="15" a="1"/>
  <c r="J745" i="15" s="1"/>
  <c r="J744" i="15" a="1"/>
  <c r="J744" i="15" s="1"/>
  <c r="J743" i="15" a="1"/>
  <c r="J743" i="15"/>
  <c r="J742" i="15" a="1"/>
  <c r="J742" i="15" s="1"/>
  <c r="J741" i="15" a="1"/>
  <c r="J741" i="15"/>
  <c r="J740" i="15" a="1"/>
  <c r="J740" i="15" s="1"/>
  <c r="J739" i="15" a="1"/>
  <c r="J739" i="15"/>
  <c r="J738" i="15" a="1"/>
  <c r="J738" i="15" s="1"/>
  <c r="J737" i="15" a="1"/>
  <c r="J737" i="15" s="1"/>
  <c r="J736" i="15" a="1"/>
  <c r="J736" i="15" s="1"/>
  <c r="J735" i="15" a="1"/>
  <c r="J735" i="15"/>
  <c r="J734" i="15" a="1"/>
  <c r="J734" i="15" s="1"/>
  <c r="J733" i="15" a="1"/>
  <c r="J733" i="15"/>
  <c r="J732" i="15" a="1"/>
  <c r="J732" i="15" s="1"/>
  <c r="J731" i="15" a="1"/>
  <c r="J731" i="15"/>
  <c r="J730" i="15" a="1"/>
  <c r="J730" i="15" s="1"/>
  <c r="J729" i="15" a="1"/>
  <c r="J729" i="15" s="1"/>
  <c r="J728" i="15" a="1"/>
  <c r="J728" i="15" s="1"/>
  <c r="J727" i="15" a="1"/>
  <c r="J727" i="15"/>
  <c r="J726" i="15" a="1"/>
  <c r="J726" i="15" s="1"/>
  <c r="J725" i="15" a="1"/>
  <c r="J725" i="15"/>
  <c r="J724" i="15" a="1"/>
  <c r="J724" i="15" s="1"/>
  <c r="J723" i="15" a="1"/>
  <c r="J723" i="15"/>
  <c r="J722" i="15" a="1"/>
  <c r="J722" i="15" s="1"/>
  <c r="J721" i="15" a="1"/>
  <c r="J721" i="15" s="1"/>
  <c r="J720" i="15" a="1"/>
  <c r="J720" i="15" s="1"/>
  <c r="J719" i="15" a="1"/>
  <c r="J719" i="15"/>
  <c r="J718" i="15" a="1"/>
  <c r="J718" i="15" s="1"/>
  <c r="J717" i="15" a="1"/>
  <c r="J717" i="15"/>
  <c r="J716" i="15" a="1"/>
  <c r="J716" i="15" s="1"/>
  <c r="J715" i="15" a="1"/>
  <c r="J715" i="15"/>
  <c r="J714" i="15" a="1"/>
  <c r="J714" i="15" s="1"/>
  <c r="J713" i="15" a="1"/>
  <c r="J713" i="15" s="1"/>
  <c r="J712" i="15" a="1"/>
  <c r="J712" i="15" s="1"/>
  <c r="J711" i="15" a="1"/>
  <c r="J711" i="15"/>
  <c r="J710" i="15" a="1"/>
  <c r="J710" i="15" s="1"/>
  <c r="J709" i="15" a="1"/>
  <c r="J709" i="15"/>
  <c r="J708" i="15" a="1"/>
  <c r="J708" i="15" s="1"/>
  <c r="J707" i="15" a="1"/>
  <c r="J707" i="15"/>
  <c r="J706" i="15" a="1"/>
  <c r="J706" i="15" s="1"/>
  <c r="J705" i="15" a="1"/>
  <c r="J705" i="15" s="1"/>
  <c r="J704" i="15" a="1"/>
  <c r="J704" i="15" s="1"/>
  <c r="J703" i="15" a="1"/>
  <c r="J703" i="15"/>
  <c r="J702" i="15" a="1"/>
  <c r="J702" i="15" s="1"/>
  <c r="J701" i="15" a="1"/>
  <c r="J701" i="15"/>
  <c r="J700" i="15" a="1"/>
  <c r="J700" i="15" s="1"/>
  <c r="J699" i="15" a="1"/>
  <c r="J699" i="15"/>
  <c r="J698" i="15" a="1"/>
  <c r="J698" i="15" s="1"/>
  <c r="J697" i="15" a="1"/>
  <c r="J697" i="15" s="1"/>
  <c r="J696" i="15" a="1"/>
  <c r="J696" i="15" s="1"/>
  <c r="J695" i="15" a="1"/>
  <c r="J695" i="15"/>
  <c r="J694" i="15" a="1"/>
  <c r="J694" i="15" s="1"/>
  <c r="J693" i="15" a="1"/>
  <c r="J693" i="15"/>
  <c r="J692" i="15" a="1"/>
  <c r="J692" i="15" s="1"/>
  <c r="J691" i="15" a="1"/>
  <c r="J691" i="15"/>
  <c r="J690" i="15" a="1"/>
  <c r="J690" i="15" s="1"/>
  <c r="J689" i="15" a="1"/>
  <c r="J689" i="15" s="1"/>
  <c r="J688" i="15" a="1"/>
  <c r="J688" i="15" s="1"/>
  <c r="J687" i="15" a="1"/>
  <c r="J687" i="15"/>
  <c r="J686" i="15" a="1"/>
  <c r="J686" i="15" s="1"/>
  <c r="J685" i="15" a="1"/>
  <c r="J685" i="15"/>
  <c r="J684" i="15" a="1"/>
  <c r="J684" i="15" s="1"/>
  <c r="J683" i="15" a="1"/>
  <c r="J683" i="15"/>
  <c r="J682" i="15" a="1"/>
  <c r="J682" i="15" s="1"/>
  <c r="J681" i="15" a="1"/>
  <c r="J681" i="15" s="1"/>
  <c r="J680" i="15" a="1"/>
  <c r="J680" i="15" s="1"/>
  <c r="J679" i="15" a="1"/>
  <c r="J679" i="15"/>
  <c r="J678" i="15" a="1"/>
  <c r="J678" i="15" s="1"/>
  <c r="J677" i="15" a="1"/>
  <c r="J677" i="15"/>
  <c r="J676" i="15" a="1"/>
  <c r="J676" i="15" s="1"/>
  <c r="J675" i="15" a="1"/>
  <c r="J675" i="15"/>
  <c r="J674" i="15" a="1"/>
  <c r="J674" i="15" s="1"/>
  <c r="J673" i="15" a="1"/>
  <c r="J673" i="15" s="1"/>
  <c r="J672" i="15" a="1"/>
  <c r="J672" i="15" s="1"/>
  <c r="J671" i="15" a="1"/>
  <c r="J671" i="15"/>
  <c r="J670" i="15" a="1"/>
  <c r="J670" i="15" s="1"/>
  <c r="J669" i="15" a="1"/>
  <c r="J669" i="15"/>
  <c r="J668" i="15" a="1"/>
  <c r="J668" i="15" s="1"/>
  <c r="J667" i="15" a="1"/>
  <c r="J667" i="15"/>
  <c r="J666" i="15" a="1"/>
  <c r="J666" i="15" s="1"/>
  <c r="J665" i="15" a="1"/>
  <c r="J665" i="15" s="1"/>
  <c r="J664" i="15" a="1"/>
  <c r="J664" i="15" s="1"/>
  <c r="J663" i="15" a="1"/>
  <c r="J663" i="15"/>
  <c r="J662" i="15" a="1"/>
  <c r="J662" i="15" s="1"/>
  <c r="J661" i="15" a="1"/>
  <c r="J661" i="15"/>
  <c r="J660" i="15" a="1"/>
  <c r="J660" i="15" s="1"/>
  <c r="J659" i="15" a="1"/>
  <c r="J659" i="15"/>
  <c r="J658" i="15" a="1"/>
  <c r="J658" i="15" s="1"/>
  <c r="J657" i="15" a="1"/>
  <c r="J657" i="15" s="1"/>
  <c r="J656" i="15" a="1"/>
  <c r="J656" i="15" s="1"/>
  <c r="J655" i="15" a="1"/>
  <c r="J655" i="15"/>
  <c r="J654" i="15" a="1"/>
  <c r="J654" i="15" s="1"/>
  <c r="J653" i="15" a="1"/>
  <c r="J653" i="15"/>
  <c r="J652" i="15" a="1"/>
  <c r="J652" i="15" s="1"/>
  <c r="J651" i="15" a="1"/>
  <c r="J651" i="15"/>
  <c r="J650" i="15" a="1"/>
  <c r="J650" i="15" s="1"/>
  <c r="J649" i="15" a="1"/>
  <c r="J649" i="15" s="1"/>
  <c r="J648" i="15" a="1"/>
  <c r="J648" i="15" s="1"/>
  <c r="J647" i="15" a="1"/>
  <c r="J647" i="15"/>
  <c r="J646" i="15" a="1"/>
  <c r="J646" i="15" s="1"/>
  <c r="J645" i="15" a="1"/>
  <c r="J645" i="15"/>
  <c r="J644" i="15" a="1"/>
  <c r="J644" i="15" s="1"/>
  <c r="J643" i="15" a="1"/>
  <c r="J643" i="15"/>
  <c r="J642" i="15" a="1"/>
  <c r="J642" i="15" s="1"/>
  <c r="J641" i="15" a="1"/>
  <c r="J641" i="15" s="1"/>
  <c r="J640" i="15" a="1"/>
  <c r="J640" i="15" s="1"/>
  <c r="J639" i="15" a="1"/>
  <c r="J639" i="15"/>
  <c r="J638" i="15" a="1"/>
  <c r="J638" i="15" s="1"/>
  <c r="J637" i="15" a="1"/>
  <c r="J637" i="15"/>
  <c r="J636" i="15" a="1"/>
  <c r="J636" i="15" s="1"/>
  <c r="J635" i="15" a="1"/>
  <c r="J635" i="15"/>
  <c r="J634" i="15" a="1"/>
  <c r="J634" i="15" s="1"/>
  <c r="J633" i="15" a="1"/>
  <c r="J633" i="15" s="1"/>
  <c r="J632" i="15" a="1"/>
  <c r="J632" i="15" s="1"/>
  <c r="J631" i="15" a="1"/>
  <c r="J631" i="15"/>
  <c r="J630" i="15" a="1"/>
  <c r="J630" i="15" s="1"/>
  <c r="J629" i="15" a="1"/>
  <c r="J629" i="15"/>
  <c r="J628" i="15" a="1"/>
  <c r="J628" i="15" s="1"/>
  <c r="J627" i="15" a="1"/>
  <c r="J627" i="15"/>
  <c r="J626" i="15" a="1"/>
  <c r="J626" i="15" s="1"/>
  <c r="J625" i="15" a="1"/>
  <c r="J625" i="15" s="1"/>
  <c r="J624" i="15" a="1"/>
  <c r="J624" i="15" s="1"/>
  <c r="J623" i="15" a="1"/>
  <c r="J623" i="15"/>
  <c r="J622" i="15" a="1"/>
  <c r="J622" i="15" s="1"/>
  <c r="J621" i="15" a="1"/>
  <c r="J621" i="15"/>
  <c r="J620" i="15" a="1"/>
  <c r="J620" i="15" s="1"/>
  <c r="J619" i="15" a="1"/>
  <c r="J619" i="15"/>
  <c r="J618" i="15" a="1"/>
  <c r="J618" i="15" s="1"/>
  <c r="J617" i="15" a="1"/>
  <c r="J617" i="15" s="1"/>
  <c r="J616" i="15" a="1"/>
  <c r="J616" i="15" s="1"/>
  <c r="J615" i="15" a="1"/>
  <c r="J615" i="15"/>
  <c r="J614" i="15" a="1"/>
  <c r="J614" i="15" s="1"/>
  <c r="J613" i="15" a="1"/>
  <c r="J613" i="15"/>
  <c r="J612" i="15" a="1"/>
  <c r="J612" i="15" s="1"/>
  <c r="J611" i="15" a="1"/>
  <c r="J611" i="15"/>
  <c r="J610" i="15" a="1"/>
  <c r="J610" i="15" s="1"/>
  <c r="J609" i="15" a="1"/>
  <c r="J609" i="15" s="1"/>
  <c r="J608" i="15" a="1"/>
  <c r="J608" i="15" s="1"/>
  <c r="J607" i="15" a="1"/>
  <c r="J607" i="15"/>
  <c r="J606" i="15" a="1"/>
  <c r="J606" i="15" s="1"/>
  <c r="J605" i="15" a="1"/>
  <c r="J605" i="15"/>
  <c r="J604" i="15" a="1"/>
  <c r="J604" i="15" s="1"/>
  <c r="J603" i="15" a="1"/>
  <c r="J603" i="15"/>
  <c r="J602" i="15" a="1"/>
  <c r="J602" i="15" s="1"/>
  <c r="J601" i="15" a="1"/>
  <c r="J601" i="15" s="1"/>
  <c r="J600" i="15" a="1"/>
  <c r="J600" i="15" s="1"/>
  <c r="J599" i="15" a="1"/>
  <c r="J599" i="15"/>
  <c r="J598" i="15" a="1"/>
  <c r="J598" i="15" s="1"/>
  <c r="J597" i="15" a="1"/>
  <c r="J597" i="15"/>
  <c r="J596" i="15" a="1"/>
  <c r="J596" i="15" s="1"/>
  <c r="J595" i="15" a="1"/>
  <c r="J595" i="15"/>
  <c r="J594" i="15" a="1"/>
  <c r="J594" i="15" s="1"/>
  <c r="J593" i="15" a="1"/>
  <c r="J593" i="15" s="1"/>
  <c r="J592" i="15" a="1"/>
  <c r="J592" i="15" s="1"/>
  <c r="J591" i="15" a="1"/>
  <c r="J591" i="15"/>
  <c r="J590" i="15" a="1"/>
  <c r="J590" i="15" s="1"/>
  <c r="J589" i="15" a="1"/>
  <c r="J589" i="15"/>
  <c r="J588" i="15" a="1"/>
  <c r="J588" i="15" s="1"/>
  <c r="J587" i="15" a="1"/>
  <c r="J587" i="15"/>
  <c r="J586" i="15" a="1"/>
  <c r="J586" i="15" s="1"/>
  <c r="J585" i="15" a="1"/>
  <c r="J585" i="15" s="1"/>
  <c r="J584" i="15" a="1"/>
  <c r="J584" i="15" s="1"/>
  <c r="J583" i="15" a="1"/>
  <c r="J583" i="15"/>
  <c r="J582" i="15" a="1"/>
  <c r="J582" i="15" s="1"/>
  <c r="J581" i="15" a="1"/>
  <c r="J581" i="15"/>
  <c r="J580" i="15" a="1"/>
  <c r="J580" i="15" s="1"/>
  <c r="J579" i="15" a="1"/>
  <c r="J579" i="15"/>
  <c r="J578" i="15" a="1"/>
  <c r="J578" i="15" s="1"/>
  <c r="J577" i="15" a="1"/>
  <c r="J577" i="15" s="1"/>
  <c r="J576" i="15" a="1"/>
  <c r="J576" i="15" s="1"/>
  <c r="J575" i="15" a="1"/>
  <c r="J575" i="15"/>
  <c r="J574" i="15" a="1"/>
  <c r="J574" i="15" s="1"/>
  <c r="J573" i="15" a="1"/>
  <c r="J573" i="15"/>
  <c r="J572" i="15" a="1"/>
  <c r="J572" i="15" s="1"/>
  <c r="J571" i="15" a="1"/>
  <c r="J571" i="15"/>
  <c r="J570" i="15" a="1"/>
  <c r="J570" i="15" s="1"/>
  <c r="J569" i="15" a="1"/>
  <c r="J569" i="15" s="1"/>
  <c r="J568" i="15" a="1"/>
  <c r="J568" i="15" s="1"/>
  <c r="J567" i="15" a="1"/>
  <c r="J567" i="15"/>
  <c r="J566" i="15" a="1"/>
  <c r="J566" i="15" s="1"/>
  <c r="J565" i="15" a="1"/>
  <c r="J565" i="15"/>
  <c r="J564" i="15" a="1"/>
  <c r="J564" i="15" s="1"/>
  <c r="J563" i="15" a="1"/>
  <c r="J563" i="15"/>
  <c r="J562" i="15" a="1"/>
  <c r="J562" i="15" s="1"/>
  <c r="J561" i="15" a="1"/>
  <c r="J561" i="15" s="1"/>
  <c r="J560" i="15" a="1"/>
  <c r="J560" i="15" s="1"/>
  <c r="J559" i="15" a="1"/>
  <c r="J559" i="15"/>
  <c r="J558" i="15" a="1"/>
  <c r="J558" i="15" s="1"/>
  <c r="J557" i="15" a="1"/>
  <c r="J557" i="15"/>
  <c r="J556" i="15" a="1"/>
  <c r="J556" i="15" s="1"/>
  <c r="J555" i="15" a="1"/>
  <c r="J555" i="15"/>
  <c r="J554" i="15" a="1"/>
  <c r="J554" i="15" s="1"/>
  <c r="J553" i="15" a="1"/>
  <c r="J553" i="15" s="1"/>
  <c r="J552" i="15" a="1"/>
  <c r="J552" i="15" s="1"/>
  <c r="J551" i="15" a="1"/>
  <c r="J551" i="15"/>
  <c r="J550" i="15" a="1"/>
  <c r="J550" i="15" s="1"/>
  <c r="J549" i="15" a="1"/>
  <c r="J549" i="15"/>
  <c r="J548" i="15" a="1"/>
  <c r="J548" i="15" s="1"/>
  <c r="J547" i="15" a="1"/>
  <c r="J547" i="15"/>
  <c r="J546" i="15" a="1"/>
  <c r="J546" i="15" s="1"/>
  <c r="J545" i="15" a="1"/>
  <c r="J545" i="15" s="1"/>
  <c r="J544" i="15" a="1"/>
  <c r="J544" i="15" s="1"/>
  <c r="J543" i="15" a="1"/>
  <c r="J543" i="15"/>
  <c r="J542" i="15" a="1"/>
  <c r="J542" i="15" s="1"/>
  <c r="J541" i="15" a="1"/>
  <c r="J541" i="15"/>
  <c r="J540" i="15" a="1"/>
  <c r="J540" i="15" s="1"/>
  <c r="J539" i="15" a="1"/>
  <c r="J539" i="15"/>
  <c r="J538" i="15" a="1"/>
  <c r="J538" i="15" s="1"/>
  <c r="J537" i="15" a="1"/>
  <c r="J537" i="15" s="1"/>
  <c r="J536" i="15" a="1"/>
  <c r="J536" i="15"/>
  <c r="J535" i="15" a="1"/>
  <c r="J535" i="15" s="1"/>
  <c r="J534" i="15" a="1"/>
  <c r="J534" i="15"/>
  <c r="J533" i="15" a="1"/>
  <c r="J533" i="15" s="1"/>
  <c r="J532" i="15" a="1"/>
  <c r="J532" i="15"/>
  <c r="J531" i="15" a="1"/>
  <c r="J531" i="15" s="1"/>
  <c r="J530" i="15" a="1"/>
  <c r="J530" i="15"/>
  <c r="J529" i="15" a="1"/>
  <c r="J529" i="15" s="1"/>
  <c r="J528" i="15" a="1"/>
  <c r="J528" i="15"/>
  <c r="J527" i="15" a="1"/>
  <c r="J527" i="15" s="1"/>
  <c r="J526" i="15" a="1"/>
  <c r="J526" i="15"/>
  <c r="J525" i="15" a="1"/>
  <c r="J525" i="15" s="1"/>
  <c r="J524" i="15" a="1"/>
  <c r="J524" i="15"/>
  <c r="J523" i="15" a="1"/>
  <c r="J523" i="15" s="1"/>
  <c r="J522" i="15" a="1"/>
  <c r="J522" i="15"/>
  <c r="J521" i="15" a="1"/>
  <c r="J521" i="15" s="1"/>
  <c r="J520" i="15" a="1"/>
  <c r="J520" i="15"/>
  <c r="J519" i="15" a="1"/>
  <c r="J519" i="15" s="1"/>
  <c r="J518" i="15" a="1"/>
  <c r="J518" i="15"/>
  <c r="J517" i="15" a="1"/>
  <c r="J517" i="15" s="1"/>
  <c r="J516" i="15" a="1"/>
  <c r="J516" i="15"/>
  <c r="J515" i="15" a="1"/>
  <c r="J515" i="15" s="1"/>
  <c r="J514" i="15" a="1"/>
  <c r="J514" i="15"/>
  <c r="J513" i="15" a="1"/>
  <c r="J513" i="15" s="1"/>
  <c r="J512" i="15" a="1"/>
  <c r="J512" i="15"/>
  <c r="J511" i="15" a="1"/>
  <c r="J511" i="15" s="1"/>
  <c r="J510" i="15" a="1"/>
  <c r="J510" i="15"/>
  <c r="J509" i="15" a="1"/>
  <c r="J509" i="15" s="1"/>
  <c r="J508" i="15" a="1"/>
  <c r="J508" i="15"/>
  <c r="J507" i="15" a="1"/>
  <c r="J507" i="15" s="1"/>
  <c r="J506" i="15" a="1"/>
  <c r="J506" i="15"/>
  <c r="J505" i="15" a="1"/>
  <c r="J505" i="15" s="1"/>
  <c r="J504" i="15" a="1"/>
  <c r="J504" i="15"/>
  <c r="J503" i="15" a="1"/>
  <c r="J503" i="15" s="1"/>
  <c r="J502" i="15" a="1"/>
  <c r="J502" i="15"/>
  <c r="J501" i="15" a="1"/>
  <c r="J501" i="15" s="1"/>
  <c r="J500" i="15" a="1"/>
  <c r="J500" i="15"/>
  <c r="J499" i="15" a="1"/>
  <c r="J499" i="15" s="1"/>
  <c r="J498" i="15" a="1"/>
  <c r="J498" i="15"/>
  <c r="J497" i="15" a="1"/>
  <c r="J497" i="15" s="1"/>
  <c r="J496" i="15" a="1"/>
  <c r="J496" i="15"/>
  <c r="J495" i="15" a="1"/>
  <c r="J495" i="15" s="1"/>
  <c r="J494" i="15" a="1"/>
  <c r="J494" i="15"/>
  <c r="J493" i="15" a="1"/>
  <c r="J493" i="15" s="1"/>
  <c r="J492" i="15" a="1"/>
  <c r="J492" i="15"/>
  <c r="J491" i="15" a="1"/>
  <c r="J491" i="15" s="1"/>
  <c r="J490" i="15" a="1"/>
  <c r="J490" i="15"/>
  <c r="J489" i="15" a="1"/>
  <c r="J489" i="15" s="1"/>
  <c r="J488" i="15" a="1"/>
  <c r="J488" i="15"/>
  <c r="J487" i="15" a="1"/>
  <c r="J487" i="15" s="1"/>
  <c r="J486" i="15" a="1"/>
  <c r="J486" i="15"/>
  <c r="J485" i="15" a="1"/>
  <c r="J485" i="15" s="1"/>
  <c r="J484" i="15" a="1"/>
  <c r="J484" i="15"/>
  <c r="J483" i="15" a="1"/>
  <c r="J483" i="15" s="1"/>
  <c r="J482" i="15" a="1"/>
  <c r="J482" i="15"/>
  <c r="J481" i="15" a="1"/>
  <c r="J481" i="15" s="1"/>
  <c r="J480" i="15" a="1"/>
  <c r="J480" i="15"/>
  <c r="J479" i="15" a="1"/>
  <c r="J479" i="15" s="1"/>
  <c r="J478" i="15" a="1"/>
  <c r="J478" i="15"/>
  <c r="J477" i="15" a="1"/>
  <c r="J477" i="15" s="1"/>
  <c r="J476" i="15" a="1"/>
  <c r="J476" i="15"/>
  <c r="J475" i="15" a="1"/>
  <c r="J475" i="15" s="1"/>
  <c r="J474" i="15" a="1"/>
  <c r="J474" i="15"/>
  <c r="J473" i="15" a="1"/>
  <c r="J473" i="15" s="1"/>
  <c r="J472" i="15" a="1"/>
  <c r="J472" i="15"/>
  <c r="J471" i="15" a="1"/>
  <c r="J471" i="15" s="1"/>
  <c r="J470" i="15" a="1"/>
  <c r="J470" i="15"/>
  <c r="J469" i="15" a="1"/>
  <c r="J469" i="15" s="1"/>
  <c r="J468" i="15" a="1"/>
  <c r="J468" i="15"/>
  <c r="J467" i="15" a="1"/>
  <c r="J467" i="15" s="1"/>
  <c r="J466" i="15" a="1"/>
  <c r="J466" i="15"/>
  <c r="J465" i="15" a="1"/>
  <c r="J465" i="15" s="1"/>
  <c r="J464" i="15" a="1"/>
  <c r="J464" i="15"/>
  <c r="J463" i="15" a="1"/>
  <c r="J463" i="15" s="1"/>
  <c r="J462" i="15" a="1"/>
  <c r="J462" i="15"/>
  <c r="J461" i="15" a="1"/>
  <c r="J461" i="15" s="1"/>
  <c r="J460" i="15" a="1"/>
  <c r="J460" i="15"/>
  <c r="J459" i="15" a="1"/>
  <c r="J459" i="15" s="1"/>
  <c r="J458" i="15" a="1"/>
  <c r="J458" i="15"/>
  <c r="J457" i="15" a="1"/>
  <c r="J457" i="15" s="1"/>
  <c r="J456" i="15" a="1"/>
  <c r="J456" i="15"/>
  <c r="J455" i="15" a="1"/>
  <c r="J455" i="15" s="1"/>
  <c r="J454" i="15" a="1"/>
  <c r="J454" i="15"/>
  <c r="J453" i="15" a="1"/>
  <c r="J453" i="15" s="1"/>
  <c r="J452" i="15" a="1"/>
  <c r="J452" i="15"/>
  <c r="J451" i="15" a="1"/>
  <c r="J451" i="15" s="1"/>
  <c r="J450" i="15" a="1"/>
  <c r="J450" i="15"/>
  <c r="J449" i="15" a="1"/>
  <c r="J449" i="15" s="1"/>
  <c r="J448" i="15" a="1"/>
  <c r="J448" i="15"/>
  <c r="J447" i="15" a="1"/>
  <c r="J447" i="15" s="1"/>
  <c r="J446" i="15" a="1"/>
  <c r="J446" i="15"/>
  <c r="J445" i="15" a="1"/>
  <c r="J445" i="15" s="1"/>
  <c r="J444" i="15" a="1"/>
  <c r="J444" i="15"/>
  <c r="J443" i="15" a="1"/>
  <c r="J443" i="15" s="1"/>
  <c r="J442" i="15" a="1"/>
  <c r="J442" i="15"/>
  <c r="J441" i="15" a="1"/>
  <c r="J441" i="15" s="1"/>
  <c r="J440" i="15" a="1"/>
  <c r="J440" i="15"/>
  <c r="J439" i="15" a="1"/>
  <c r="J439" i="15" s="1"/>
  <c r="J438" i="15" a="1"/>
  <c r="J438" i="15"/>
  <c r="J437" i="15" a="1"/>
  <c r="J437" i="15" s="1"/>
  <c r="J436" i="15" a="1"/>
  <c r="J436" i="15"/>
  <c r="J435" i="15" a="1"/>
  <c r="J435" i="15" s="1"/>
  <c r="J434" i="15" a="1"/>
  <c r="J434" i="15"/>
  <c r="J433" i="15" a="1"/>
  <c r="J433" i="15" s="1"/>
  <c r="J432" i="15" a="1"/>
  <c r="J432" i="15"/>
  <c r="J431" i="15" a="1"/>
  <c r="J431" i="15" s="1"/>
  <c r="J430" i="15" a="1"/>
  <c r="J430" i="15"/>
  <c r="J429" i="15" a="1"/>
  <c r="J429" i="15" s="1"/>
  <c r="J428" i="15" a="1"/>
  <c r="J428" i="15"/>
  <c r="J427" i="15" a="1"/>
  <c r="J427" i="15" s="1"/>
  <c r="J426" i="15" a="1"/>
  <c r="J426" i="15"/>
  <c r="J425" i="15" a="1"/>
  <c r="J425" i="15" s="1"/>
  <c r="J424" i="15" a="1"/>
  <c r="J424" i="15"/>
  <c r="J423" i="15" a="1"/>
  <c r="J423" i="15" s="1"/>
  <c r="J422" i="15" a="1"/>
  <c r="J422" i="15"/>
  <c r="J421" i="15" a="1"/>
  <c r="J421" i="15" s="1"/>
  <c r="J420" i="15" a="1"/>
  <c r="J420" i="15"/>
  <c r="J419" i="15" a="1"/>
  <c r="J419" i="15" s="1"/>
  <c r="J418" i="15" a="1"/>
  <c r="J418" i="15"/>
  <c r="J417" i="15" a="1"/>
  <c r="J417" i="15" s="1"/>
  <c r="J416" i="15" a="1"/>
  <c r="J416" i="15"/>
  <c r="J415" i="15" a="1"/>
  <c r="J415" i="15" s="1"/>
  <c r="J414" i="15" a="1"/>
  <c r="J414" i="15"/>
  <c r="J413" i="15" a="1"/>
  <c r="J413" i="15" s="1"/>
  <c r="J412" i="15" a="1"/>
  <c r="J412" i="15"/>
  <c r="J411" i="15" a="1"/>
  <c r="J411" i="15" s="1"/>
  <c r="J410" i="15" a="1"/>
  <c r="J410" i="15"/>
  <c r="J409" i="15" a="1"/>
  <c r="J409" i="15" s="1"/>
  <c r="J408" i="15" a="1"/>
  <c r="J408" i="15"/>
  <c r="J407" i="15" a="1"/>
  <c r="J407" i="15" s="1"/>
  <c r="J406" i="15" a="1"/>
  <c r="J406" i="15"/>
  <c r="J405" i="15" a="1"/>
  <c r="J405" i="15" s="1"/>
  <c r="J404" i="15" a="1"/>
  <c r="J404" i="15"/>
  <c r="J403" i="15" a="1"/>
  <c r="J403" i="15" s="1"/>
  <c r="J402" i="15" a="1"/>
  <c r="J402" i="15"/>
  <c r="J401" i="15" a="1"/>
  <c r="J401" i="15" s="1"/>
  <c r="J400" i="15" a="1"/>
  <c r="J400" i="15"/>
  <c r="J399" i="15" a="1"/>
  <c r="J399" i="15" s="1"/>
  <c r="J398" i="15" a="1"/>
  <c r="J398" i="15"/>
  <c r="J397" i="15" a="1"/>
  <c r="J397" i="15" s="1"/>
  <c r="J396" i="15" a="1"/>
  <c r="J396" i="15"/>
  <c r="J395" i="15" a="1"/>
  <c r="J395" i="15" s="1"/>
  <c r="J394" i="15" a="1"/>
  <c r="J394" i="15"/>
  <c r="J393" i="15" a="1"/>
  <c r="J393" i="15" s="1"/>
  <c r="J392" i="15" a="1"/>
  <c r="J392" i="15"/>
  <c r="J391" i="15" a="1"/>
  <c r="J391" i="15" s="1"/>
  <c r="J390" i="15" a="1"/>
  <c r="J390" i="15"/>
  <c r="J389" i="15" a="1"/>
  <c r="J389" i="15" s="1"/>
  <c r="J388" i="15" a="1"/>
  <c r="J388" i="15"/>
  <c r="J387" i="15" a="1"/>
  <c r="J387" i="15" s="1"/>
  <c r="J386" i="15" a="1"/>
  <c r="J386" i="15"/>
  <c r="J385" i="15" a="1"/>
  <c r="J385" i="15" s="1"/>
  <c r="J384" i="15" a="1"/>
  <c r="J384" i="15"/>
  <c r="J383" i="15" a="1"/>
  <c r="J383" i="15" s="1"/>
  <c r="J382" i="15" a="1"/>
  <c r="J382" i="15"/>
  <c r="J381" i="15" a="1"/>
  <c r="J381" i="15" s="1"/>
  <c r="J380" i="15" a="1"/>
  <c r="J380" i="15"/>
  <c r="J379" i="15" a="1"/>
  <c r="J379" i="15" s="1"/>
  <c r="J378" i="15" a="1"/>
  <c r="J378" i="15"/>
  <c r="J377" i="15" a="1"/>
  <c r="J377" i="15" s="1"/>
  <c r="J376" i="15" a="1"/>
  <c r="J376" i="15"/>
  <c r="J375" i="15" a="1"/>
  <c r="J375" i="15" s="1"/>
  <c r="J374" i="15" a="1"/>
  <c r="J374" i="15"/>
  <c r="J373" i="15" a="1"/>
  <c r="J373" i="15" s="1"/>
  <c r="J372" i="15" a="1"/>
  <c r="J372" i="15"/>
  <c r="J371" i="15" a="1"/>
  <c r="J371" i="15" s="1"/>
  <c r="J370" i="15" a="1"/>
  <c r="J370" i="15"/>
  <c r="J369" i="15" a="1"/>
  <c r="J369" i="15" s="1"/>
  <c r="J368" i="15" a="1"/>
  <c r="J368" i="15"/>
  <c r="J367" i="15" a="1"/>
  <c r="J367" i="15" s="1"/>
  <c r="J366" i="15" a="1"/>
  <c r="J366" i="15"/>
  <c r="J365" i="15" a="1"/>
  <c r="J365" i="15" s="1"/>
  <c r="J364" i="15" a="1"/>
  <c r="J364" i="15"/>
  <c r="J363" i="15" a="1"/>
  <c r="J363" i="15" s="1"/>
  <c r="J362" i="15" a="1"/>
  <c r="J362" i="15"/>
  <c r="J361" i="15" a="1"/>
  <c r="J361" i="15" s="1"/>
  <c r="J360" i="15" a="1"/>
  <c r="J360" i="15"/>
  <c r="J359" i="15" a="1"/>
  <c r="J359" i="15" s="1"/>
  <c r="J358" i="15" a="1"/>
  <c r="J358" i="15"/>
  <c r="J357" i="15" a="1"/>
  <c r="J357" i="15" s="1"/>
  <c r="J356" i="15" a="1"/>
  <c r="J356" i="15"/>
  <c r="J355" i="15" a="1"/>
  <c r="J355" i="15" s="1"/>
  <c r="J354" i="15" a="1"/>
  <c r="J354" i="15"/>
  <c r="J353" i="15" a="1"/>
  <c r="J353" i="15" s="1"/>
  <c r="J352" i="15" a="1"/>
  <c r="J352" i="15"/>
  <c r="J351" i="15" a="1"/>
  <c r="J351" i="15" s="1"/>
  <c r="J350" i="15" a="1"/>
  <c r="J350" i="15"/>
  <c r="J349" i="15" a="1"/>
  <c r="J349" i="15" s="1"/>
  <c r="J348" i="15" a="1"/>
  <c r="J348" i="15"/>
  <c r="J347" i="15" a="1"/>
  <c r="J347" i="15" s="1"/>
  <c r="J346" i="15" a="1"/>
  <c r="J346" i="15"/>
  <c r="J345" i="15" a="1"/>
  <c r="J345" i="15" s="1"/>
  <c r="J344" i="15" a="1"/>
  <c r="J344" i="15"/>
  <c r="J343" i="15" a="1"/>
  <c r="J343" i="15" s="1"/>
  <c r="J342" i="15" a="1"/>
  <c r="J342" i="15"/>
  <c r="J341" i="15" a="1"/>
  <c r="J341" i="15" s="1"/>
  <c r="J340" i="15" a="1"/>
  <c r="J340" i="15"/>
  <c r="J339" i="15" a="1"/>
  <c r="J339" i="15" s="1"/>
  <c r="J338" i="15" a="1"/>
  <c r="J338" i="15"/>
  <c r="J337" i="15" a="1"/>
  <c r="J337" i="15" s="1"/>
  <c r="J336" i="15" a="1"/>
  <c r="J336" i="15"/>
  <c r="J335" i="15" a="1"/>
  <c r="J335" i="15" s="1"/>
  <c r="J334" i="15" a="1"/>
  <c r="J334" i="15"/>
  <c r="J333" i="15" a="1"/>
  <c r="J333" i="15" s="1"/>
  <c r="J332" i="15" a="1"/>
  <c r="J332" i="15"/>
  <c r="J331" i="15" a="1"/>
  <c r="J331" i="15" s="1"/>
  <c r="J330" i="15" a="1"/>
  <c r="J330" i="15"/>
  <c r="J329" i="15" a="1"/>
  <c r="J329" i="15" s="1"/>
  <c r="J328" i="15" a="1"/>
  <c r="J328" i="15"/>
  <c r="J327" i="15" a="1"/>
  <c r="J327" i="15" s="1"/>
  <c r="J326" i="15" a="1"/>
  <c r="J326" i="15"/>
  <c r="J325" i="15" a="1"/>
  <c r="J325" i="15" s="1"/>
  <c r="J324" i="15" a="1"/>
  <c r="J324" i="15"/>
  <c r="J323" i="15" a="1"/>
  <c r="J323" i="15" s="1"/>
  <c r="J322" i="15" a="1"/>
  <c r="J322" i="15"/>
  <c r="J321" i="15" a="1"/>
  <c r="J321" i="15" s="1"/>
  <c r="J320" i="15" a="1"/>
  <c r="J320" i="15"/>
  <c r="J319" i="15" a="1"/>
  <c r="J319" i="15" s="1"/>
  <c r="J318" i="15" a="1"/>
  <c r="J318" i="15"/>
  <c r="J317" i="15" a="1"/>
  <c r="J317" i="15" s="1"/>
  <c r="J316" i="15" a="1"/>
  <c r="J316" i="15"/>
  <c r="J315" i="15" a="1"/>
  <c r="J315" i="15" s="1"/>
  <c r="J314" i="15" a="1"/>
  <c r="J314" i="15"/>
  <c r="J313" i="15" a="1"/>
  <c r="J313" i="15" s="1"/>
  <c r="J312" i="15" a="1"/>
  <c r="J312" i="15"/>
  <c r="J311" i="15" a="1"/>
  <c r="J311" i="15" s="1"/>
  <c r="J310" i="15" a="1"/>
  <c r="J310" i="15"/>
  <c r="J309" i="15" a="1"/>
  <c r="J309" i="15" s="1"/>
  <c r="J308" i="15" a="1"/>
  <c r="J308" i="15"/>
  <c r="J307" i="15" a="1"/>
  <c r="J307" i="15" s="1"/>
  <c r="J306" i="15" a="1"/>
  <c r="J306" i="15"/>
  <c r="J305" i="15" a="1"/>
  <c r="J305" i="15" s="1"/>
  <c r="J304" i="15" a="1"/>
  <c r="J304" i="15"/>
  <c r="J303" i="15" a="1"/>
  <c r="J303" i="15" s="1"/>
  <c r="J302" i="15" a="1"/>
  <c r="J302" i="15"/>
  <c r="J301" i="15" a="1"/>
  <c r="J301" i="15" s="1"/>
  <c r="J300" i="15" a="1"/>
  <c r="J300" i="15"/>
  <c r="J299" i="15" a="1"/>
  <c r="J299" i="15" s="1"/>
  <c r="J298" i="15" a="1"/>
  <c r="J298" i="15"/>
  <c r="J297" i="15" a="1"/>
  <c r="J297" i="15" s="1"/>
  <c r="J296" i="15" a="1"/>
  <c r="J296" i="15"/>
  <c r="J295" i="15" a="1"/>
  <c r="J295" i="15" s="1"/>
  <c r="J294" i="15" a="1"/>
  <c r="J294" i="15"/>
  <c r="J293" i="15" a="1"/>
  <c r="J293" i="15" s="1"/>
  <c r="J292" i="15" a="1"/>
  <c r="J292" i="15"/>
  <c r="J291" i="15" a="1"/>
  <c r="J291" i="15" s="1"/>
  <c r="J290" i="15" a="1"/>
  <c r="J290" i="15"/>
  <c r="J289" i="15" a="1"/>
  <c r="J289" i="15" s="1"/>
  <c r="J288" i="15" a="1"/>
  <c r="J288" i="15"/>
  <c r="J287" i="15" a="1"/>
  <c r="J287" i="15" s="1"/>
  <c r="J286" i="15" a="1"/>
  <c r="J286" i="15"/>
  <c r="J285" i="15" a="1"/>
  <c r="J285" i="15" s="1"/>
  <c r="J284" i="15" a="1"/>
  <c r="J284" i="15"/>
  <c r="J283" i="15" a="1"/>
  <c r="J283" i="15" s="1"/>
  <c r="J282" i="15" a="1"/>
  <c r="J282" i="15"/>
  <c r="J281" i="15" a="1"/>
  <c r="J281" i="15" s="1"/>
  <c r="J280" i="15" a="1"/>
  <c r="J280" i="15"/>
  <c r="J279" i="15" a="1"/>
  <c r="J279" i="15" s="1"/>
  <c r="J278" i="15" a="1"/>
  <c r="J278" i="15"/>
  <c r="J277" i="15" a="1"/>
  <c r="J277" i="15" s="1"/>
  <c r="J276" i="15" a="1"/>
  <c r="J276" i="15"/>
  <c r="J275" i="15" a="1"/>
  <c r="J275" i="15" s="1"/>
  <c r="J274" i="15" a="1"/>
  <c r="J274" i="15"/>
  <c r="J273" i="15" a="1"/>
  <c r="J273" i="15" s="1"/>
  <c r="J272" i="15" a="1"/>
  <c r="J272" i="15"/>
  <c r="J271" i="15" a="1"/>
  <c r="J271" i="15" s="1"/>
  <c r="J270" i="15" a="1"/>
  <c r="J270" i="15"/>
  <c r="J269" i="15" a="1"/>
  <c r="J269" i="15" s="1"/>
  <c r="J268" i="15" a="1"/>
  <c r="J268" i="15"/>
  <c r="J267" i="15" a="1"/>
  <c r="J267" i="15" s="1"/>
  <c r="J266" i="15" a="1"/>
  <c r="J266" i="15"/>
  <c r="J265" i="15" a="1"/>
  <c r="J265" i="15" s="1"/>
  <c r="J264" i="15" a="1"/>
  <c r="J264" i="15"/>
  <c r="J263" i="15" a="1"/>
  <c r="J263" i="15" s="1"/>
  <c r="J262" i="15" a="1"/>
  <c r="J262" i="15"/>
  <c r="J261" i="15" a="1"/>
  <c r="J261" i="15" s="1"/>
  <c r="J260" i="15" a="1"/>
  <c r="J260" i="15"/>
  <c r="J259" i="15" a="1"/>
  <c r="J259" i="15" s="1"/>
  <c r="J258" i="15" a="1"/>
  <c r="J258" i="15"/>
  <c r="J257" i="15" a="1"/>
  <c r="J257" i="15" s="1"/>
  <c r="J256" i="15" a="1"/>
  <c r="J256" i="15"/>
  <c r="J255" i="15" a="1"/>
  <c r="J255" i="15" s="1"/>
  <c r="J254" i="15" a="1"/>
  <c r="J254" i="15"/>
  <c r="J253" i="15" a="1"/>
  <c r="J253" i="15" s="1"/>
  <c r="J252" i="15" a="1"/>
  <c r="J252" i="15"/>
  <c r="J251" i="15" a="1"/>
  <c r="J251" i="15" s="1"/>
  <c r="J250" i="15" a="1"/>
  <c r="J250" i="15"/>
  <c r="J249" i="15" a="1"/>
  <c r="J249" i="15" s="1"/>
  <c r="J248" i="15" a="1"/>
  <c r="J248" i="15"/>
  <c r="J247" i="15" a="1"/>
  <c r="J247" i="15" s="1"/>
  <c r="J246" i="15" a="1"/>
  <c r="J246" i="15"/>
  <c r="J245" i="15" a="1"/>
  <c r="J245" i="15" s="1"/>
  <c r="J244" i="15" a="1"/>
  <c r="J244" i="15"/>
  <c r="J243" i="15" a="1"/>
  <c r="J243" i="15" s="1"/>
  <c r="J242" i="15" a="1"/>
  <c r="J242" i="15"/>
  <c r="J241" i="15" a="1"/>
  <c r="J241" i="15" s="1"/>
  <c r="J240" i="15" a="1"/>
  <c r="J240" i="15"/>
  <c r="J239" i="15" a="1"/>
  <c r="J239" i="15" s="1"/>
  <c r="J238" i="15" a="1"/>
  <c r="J238" i="15"/>
  <c r="J237" i="15" a="1"/>
  <c r="J237" i="15" s="1"/>
  <c r="J236" i="15" a="1"/>
  <c r="J236" i="15"/>
  <c r="J235" i="15" a="1"/>
  <c r="J235" i="15" s="1"/>
  <c r="J234" i="15" a="1"/>
  <c r="J234" i="15"/>
  <c r="J233" i="15" a="1"/>
  <c r="J233" i="15" s="1"/>
  <c r="J232" i="15" a="1"/>
  <c r="J232" i="15"/>
  <c r="J231" i="15" a="1"/>
  <c r="J231" i="15" s="1"/>
  <c r="J230" i="15" a="1"/>
  <c r="J230" i="15"/>
  <c r="J229" i="15" a="1"/>
  <c r="J229" i="15" s="1"/>
  <c r="J228" i="15" a="1"/>
  <c r="J228" i="15"/>
  <c r="J227" i="15" a="1"/>
  <c r="J227" i="15" s="1"/>
  <c r="J226" i="15" a="1"/>
  <c r="J226" i="15"/>
  <c r="J225" i="15" a="1"/>
  <c r="J225" i="15" s="1"/>
  <c r="J224" i="15" a="1"/>
  <c r="J224" i="15"/>
  <c r="J223" i="15" a="1"/>
  <c r="J223" i="15" s="1"/>
  <c r="J222" i="15" a="1"/>
  <c r="J222" i="15"/>
  <c r="J221" i="15" a="1"/>
  <c r="J221" i="15" s="1"/>
  <c r="J220" i="15" a="1"/>
  <c r="J220" i="15"/>
  <c r="J219" i="15" a="1"/>
  <c r="J219" i="15" s="1"/>
  <c r="J218" i="15" a="1"/>
  <c r="J218" i="15"/>
  <c r="J217" i="15" a="1"/>
  <c r="J217" i="15" s="1"/>
  <c r="J216" i="15" a="1"/>
  <c r="J216" i="15"/>
  <c r="J215" i="15" a="1"/>
  <c r="J215" i="15" s="1"/>
  <c r="J214" i="15" a="1"/>
  <c r="J214" i="15"/>
  <c r="J213" i="15" a="1"/>
  <c r="J213" i="15" s="1"/>
  <c r="J212" i="15" a="1"/>
  <c r="J212" i="15"/>
  <c r="J211" i="15" a="1"/>
  <c r="J211" i="15" s="1"/>
  <c r="J210" i="15" a="1"/>
  <c r="J210" i="15"/>
  <c r="J209" i="15" a="1"/>
  <c r="J209" i="15" s="1"/>
  <c r="J208" i="15" a="1"/>
  <c r="J208" i="15"/>
  <c r="J207" i="15" a="1"/>
  <c r="J207" i="15" s="1"/>
  <c r="J206" i="15" a="1"/>
  <c r="J206" i="15"/>
  <c r="J205" i="15" a="1"/>
  <c r="J205" i="15" s="1"/>
  <c r="J204" i="15" a="1"/>
  <c r="J204" i="15"/>
  <c r="J203" i="15" a="1"/>
  <c r="J203" i="15" s="1"/>
  <c r="J202" i="15" a="1"/>
  <c r="J202" i="15"/>
  <c r="J201" i="15" a="1"/>
  <c r="J201" i="15" s="1"/>
  <c r="J200" i="15" a="1"/>
  <c r="J200" i="15"/>
  <c r="J199" i="15" a="1"/>
  <c r="J199" i="15" s="1"/>
  <c r="J198" i="15" a="1"/>
  <c r="J198" i="15"/>
  <c r="J197" i="15" a="1"/>
  <c r="J197" i="15" s="1"/>
  <c r="J196" i="15" a="1"/>
  <c r="J196" i="15"/>
  <c r="J195" i="15" a="1"/>
  <c r="J195" i="15" s="1"/>
  <c r="J194" i="15" a="1"/>
  <c r="J194" i="15"/>
  <c r="J193" i="15" a="1"/>
  <c r="J193" i="15" s="1"/>
  <c r="J192" i="15" a="1"/>
  <c r="J192" i="15"/>
  <c r="J191" i="15" a="1"/>
  <c r="J191" i="15" s="1"/>
  <c r="J190" i="15" a="1"/>
  <c r="J190" i="15"/>
  <c r="J189" i="15" a="1"/>
  <c r="J189" i="15" s="1"/>
  <c r="J188" i="15" a="1"/>
  <c r="J188" i="15"/>
  <c r="J187" i="15" a="1"/>
  <c r="J187" i="15" s="1"/>
  <c r="J186" i="15" a="1"/>
  <c r="J186" i="15"/>
  <c r="J185" i="15" a="1"/>
  <c r="J185" i="15" s="1"/>
  <c r="J184" i="15" a="1"/>
  <c r="J184" i="15"/>
  <c r="J183" i="15" a="1"/>
  <c r="J183" i="15" s="1"/>
  <c r="J182" i="15" a="1"/>
  <c r="J182" i="15"/>
  <c r="J181" i="15" a="1"/>
  <c r="J181" i="15" s="1"/>
  <c r="J180" i="15" a="1"/>
  <c r="J180" i="15"/>
  <c r="J179" i="15" a="1"/>
  <c r="J179" i="15" s="1"/>
  <c r="J178" i="15" a="1"/>
  <c r="J178" i="15"/>
  <c r="J177" i="15" a="1"/>
  <c r="J177" i="15" s="1"/>
  <c r="J176" i="15" a="1"/>
  <c r="J176" i="15"/>
  <c r="J175" i="15" a="1"/>
  <c r="J175" i="15" s="1"/>
  <c r="J174" i="15" a="1"/>
  <c r="J174" i="15"/>
  <c r="J173" i="15" a="1"/>
  <c r="J173" i="15" s="1"/>
  <c r="J172" i="15" a="1"/>
  <c r="J172" i="15"/>
  <c r="J171" i="15" a="1"/>
  <c r="J171" i="15" s="1"/>
  <c r="J170" i="15" a="1"/>
  <c r="J170" i="15"/>
  <c r="J169" i="15" a="1"/>
  <c r="J169" i="15" s="1"/>
  <c r="J168" i="15" a="1"/>
  <c r="J168" i="15"/>
  <c r="J167" i="15" a="1"/>
  <c r="J167" i="15" s="1"/>
  <c r="J166" i="15" a="1"/>
  <c r="J166" i="15"/>
  <c r="J165" i="15" a="1"/>
  <c r="J165" i="15" s="1"/>
  <c r="J164" i="15" a="1"/>
  <c r="J164" i="15"/>
  <c r="J163" i="15" a="1"/>
  <c r="J163" i="15" s="1"/>
  <c r="J162" i="15" a="1"/>
  <c r="J162" i="15"/>
  <c r="J161" i="15" a="1"/>
  <c r="J161" i="15" s="1"/>
  <c r="J160" i="15" a="1"/>
  <c r="J160" i="15"/>
  <c r="J159" i="15" a="1"/>
  <c r="J159" i="15" s="1"/>
  <c r="J158" i="15" a="1"/>
  <c r="J158" i="15"/>
  <c r="J157" i="15" a="1"/>
  <c r="J157" i="15" s="1"/>
  <c r="J156" i="15" a="1"/>
  <c r="J156" i="15"/>
  <c r="J155" i="15" a="1"/>
  <c r="J155" i="15" s="1"/>
  <c r="J154" i="15" a="1"/>
  <c r="J154" i="15"/>
  <c r="J153" i="15" a="1"/>
  <c r="J153" i="15" s="1"/>
  <c r="J152" i="15" a="1"/>
  <c r="J152" i="15"/>
  <c r="J151" i="15" a="1"/>
  <c r="J151" i="15" s="1"/>
  <c r="J150" i="15" a="1"/>
  <c r="J150" i="15"/>
  <c r="J149" i="15" a="1"/>
  <c r="J149" i="15" s="1"/>
  <c r="J148" i="15" a="1"/>
  <c r="J148" i="15"/>
  <c r="J147" i="15" a="1"/>
  <c r="J147" i="15" s="1"/>
  <c r="J146" i="15" a="1"/>
  <c r="J146" i="15"/>
  <c r="J145" i="15" a="1"/>
  <c r="J145" i="15" s="1"/>
  <c r="J144" i="15" a="1"/>
  <c r="J144" i="15"/>
  <c r="J143" i="15" a="1"/>
  <c r="J143" i="15" s="1"/>
  <c r="J142" i="15" a="1"/>
  <c r="J142" i="15"/>
  <c r="J141" i="15" a="1"/>
  <c r="J141" i="15" s="1"/>
  <c r="J140" i="15" a="1"/>
  <c r="J140" i="15"/>
  <c r="J139" i="15" a="1"/>
  <c r="J139" i="15" s="1"/>
  <c r="J138" i="15" a="1"/>
  <c r="J138" i="15"/>
  <c r="J137" i="15" a="1"/>
  <c r="J137" i="15" s="1"/>
  <c r="J136" i="15" a="1"/>
  <c r="J136" i="15"/>
  <c r="J135" i="15" a="1"/>
  <c r="J135" i="15" s="1"/>
  <c r="J134" i="15" a="1"/>
  <c r="J134" i="15"/>
  <c r="J133" i="15" a="1"/>
  <c r="J133" i="15" s="1"/>
  <c r="J132" i="15" a="1"/>
  <c r="J132" i="15"/>
  <c r="J131" i="15" a="1"/>
  <c r="J131" i="15" s="1"/>
  <c r="J130" i="15" a="1"/>
  <c r="J130" i="15"/>
  <c r="J129" i="15" a="1"/>
  <c r="J129" i="15" s="1"/>
  <c r="J128" i="15" a="1"/>
  <c r="J128" i="15"/>
  <c r="J127" i="15" a="1"/>
  <c r="J127" i="15" s="1"/>
  <c r="J126" i="15" a="1"/>
  <c r="J126" i="15"/>
  <c r="J125" i="15" a="1"/>
  <c r="J125" i="15" s="1"/>
  <c r="J124" i="15" a="1"/>
  <c r="J124" i="15"/>
  <c r="J123" i="15" a="1"/>
  <c r="J123" i="15" s="1"/>
  <c r="J122" i="15" a="1"/>
  <c r="J122" i="15"/>
  <c r="J121" i="15" a="1"/>
  <c r="J121" i="15" s="1"/>
  <c r="J120" i="15" a="1"/>
  <c r="J120" i="15"/>
  <c r="J119" i="15" a="1"/>
  <c r="J119" i="15" s="1"/>
  <c r="J118" i="15" a="1"/>
  <c r="J118" i="15"/>
  <c r="J117" i="15" a="1"/>
  <c r="J117" i="15" s="1"/>
  <c r="J116" i="15" a="1"/>
  <c r="J116" i="15"/>
  <c r="J115" i="15" a="1"/>
  <c r="J115" i="15" s="1"/>
  <c r="J114" i="15" a="1"/>
  <c r="J114" i="15"/>
  <c r="J113" i="15" a="1"/>
  <c r="J113" i="15" s="1"/>
  <c r="J112" i="15" a="1"/>
  <c r="J112" i="15"/>
  <c r="J111" i="15" a="1"/>
  <c r="J111" i="15" s="1"/>
  <c r="J110" i="15" a="1"/>
  <c r="J110" i="15"/>
  <c r="J109" i="15" a="1"/>
  <c r="J109" i="15" s="1"/>
  <c r="J108" i="15" a="1"/>
  <c r="J108" i="15"/>
  <c r="J107" i="15" a="1"/>
  <c r="J107" i="15" s="1"/>
  <c r="J106" i="15" a="1"/>
  <c r="J106" i="15"/>
  <c r="J105" i="15" a="1"/>
  <c r="J105" i="15" s="1"/>
  <c r="J104" i="15" a="1"/>
  <c r="J104" i="15"/>
  <c r="J103" i="15" a="1"/>
  <c r="J103" i="15" s="1"/>
  <c r="J102" i="15" a="1"/>
  <c r="J102" i="15"/>
  <c r="J101" i="15" a="1"/>
  <c r="J101" i="15" s="1"/>
  <c r="J100" i="15" a="1"/>
  <c r="J100" i="15"/>
  <c r="J99" i="15" a="1"/>
  <c r="J99" i="15" s="1"/>
  <c r="J98" i="15" a="1"/>
  <c r="J98" i="15"/>
  <c r="J97" i="15" a="1"/>
  <c r="J97" i="15" s="1"/>
  <c r="J96" i="15" a="1"/>
  <c r="J96" i="15"/>
  <c r="J95" i="15" a="1"/>
  <c r="J95" i="15" s="1"/>
  <c r="J94" i="15" a="1"/>
  <c r="J94" i="15"/>
  <c r="J93" i="15" a="1"/>
  <c r="J93" i="15" s="1"/>
  <c r="J92" i="15" a="1"/>
  <c r="J92" i="15"/>
  <c r="J91" i="15" a="1"/>
  <c r="J91" i="15" s="1"/>
  <c r="J90" i="15" a="1"/>
  <c r="J90" i="15"/>
  <c r="J89" i="15" a="1"/>
  <c r="J89" i="15" s="1"/>
  <c r="J88" i="15" a="1"/>
  <c r="J88" i="15"/>
  <c r="J87" i="15" a="1"/>
  <c r="J87" i="15" s="1"/>
  <c r="J86" i="15" a="1"/>
  <c r="J86" i="15"/>
  <c r="J85" i="15" a="1"/>
  <c r="J85" i="15" s="1"/>
  <c r="J84" i="15" a="1"/>
  <c r="J84" i="15"/>
  <c r="J83" i="15" a="1"/>
  <c r="J83" i="15" s="1"/>
  <c r="J82" i="15" a="1"/>
  <c r="J82" i="15"/>
  <c r="J81" i="15" a="1"/>
  <c r="J81" i="15" s="1"/>
  <c r="J80" i="15" a="1"/>
  <c r="J80" i="15"/>
  <c r="J79" i="15" a="1"/>
  <c r="J79" i="15" s="1"/>
  <c r="J78" i="15" a="1"/>
  <c r="J78" i="15"/>
  <c r="J77" i="15" a="1"/>
  <c r="J77" i="15" s="1"/>
  <c r="J76" i="15" a="1"/>
  <c r="J76" i="15"/>
  <c r="J75" i="15" a="1"/>
  <c r="J75" i="15" s="1"/>
  <c r="J74" i="15" a="1"/>
  <c r="J74" i="15"/>
  <c r="J73" i="15" a="1"/>
  <c r="J73" i="15" s="1"/>
  <c r="J72" i="15" a="1"/>
  <c r="J72" i="15"/>
  <c r="J71" i="15" a="1"/>
  <c r="J71" i="15" s="1"/>
  <c r="J70" i="15" a="1"/>
  <c r="J70" i="15"/>
  <c r="J69" i="15" a="1"/>
  <c r="J69" i="15" s="1"/>
  <c r="J68" i="15" a="1"/>
  <c r="J68" i="15"/>
  <c r="J67" i="15" a="1"/>
  <c r="J67" i="15" s="1"/>
  <c r="J66" i="15" a="1"/>
  <c r="J66" i="15"/>
  <c r="J65" i="15" a="1"/>
  <c r="J65" i="15" s="1"/>
  <c r="J64" i="15" a="1"/>
  <c r="J64" i="15"/>
  <c r="J63" i="15" a="1"/>
  <c r="J63" i="15" s="1"/>
  <c r="J62" i="15" a="1"/>
  <c r="J62" i="15"/>
  <c r="J61" i="15" a="1"/>
  <c r="J61" i="15" s="1"/>
  <c r="J60" i="15" a="1"/>
  <c r="J60" i="15"/>
  <c r="J59" i="15" a="1"/>
  <c r="J59" i="15" s="1"/>
  <c r="J58" i="15" a="1"/>
  <c r="J58" i="15"/>
  <c r="J57" i="15" a="1"/>
  <c r="J57" i="15" s="1"/>
  <c r="J56" i="15" a="1"/>
  <c r="J56" i="15"/>
  <c r="J55" i="15" a="1"/>
  <c r="J55" i="15" s="1"/>
  <c r="J54" i="15" a="1"/>
  <c r="J54" i="15"/>
  <c r="J53" i="15" a="1"/>
  <c r="J53" i="15" s="1"/>
  <c r="J52" i="15" a="1"/>
  <c r="J52" i="15"/>
  <c r="J51" i="15" a="1"/>
  <c r="J51" i="15" s="1"/>
  <c r="J50" i="15" a="1"/>
  <c r="J50" i="15"/>
  <c r="J49" i="15" a="1"/>
  <c r="J49" i="15" s="1"/>
  <c r="J48" i="15" a="1"/>
  <c r="J48" i="15"/>
  <c r="J47" i="15" a="1"/>
  <c r="J47" i="15" s="1"/>
  <c r="J46" i="15" a="1"/>
  <c r="J46" i="15"/>
  <c r="J45" i="15" a="1"/>
  <c r="J45" i="15" s="1"/>
  <c r="J44" i="15" a="1"/>
  <c r="J44" i="15"/>
  <c r="J43" i="15" a="1"/>
  <c r="J43" i="15" s="1"/>
  <c r="J42" i="15" a="1"/>
  <c r="J42" i="15"/>
  <c r="J41" i="15" a="1"/>
  <c r="J41" i="15" s="1"/>
  <c r="J40" i="15" a="1"/>
  <c r="J40" i="15"/>
  <c r="J39" i="15" a="1"/>
  <c r="J39" i="15" s="1"/>
  <c r="J38" i="15" a="1"/>
  <c r="J38" i="15"/>
  <c r="J37" i="15" a="1"/>
  <c r="J37" i="15" s="1"/>
  <c r="J36" i="15" a="1"/>
  <c r="J36" i="15"/>
  <c r="J35" i="15" a="1"/>
  <c r="J35" i="15" s="1"/>
  <c r="J34" i="15" a="1"/>
  <c r="J34" i="15"/>
  <c r="J33" i="15" a="1"/>
  <c r="J33" i="15" s="1"/>
  <c r="J32" i="15" a="1"/>
  <c r="J32" i="15"/>
  <c r="J31" i="15" a="1"/>
  <c r="J31" i="15" s="1"/>
  <c r="J30" i="15" a="1"/>
  <c r="J30" i="15"/>
  <c r="J29" i="15" a="1"/>
  <c r="J29" i="15" s="1"/>
  <c r="J28" i="15" a="1"/>
  <c r="J28" i="15"/>
  <c r="J27" i="15" a="1"/>
  <c r="J27" i="15" s="1"/>
  <c r="J26" i="15" a="1"/>
  <c r="J26" i="15"/>
  <c r="J25" i="15" a="1"/>
  <c r="J25" i="15" s="1"/>
  <c r="J24" i="15" a="1"/>
  <c r="J24" i="15"/>
  <c r="J23" i="15" a="1"/>
  <c r="J23" i="15" s="1"/>
  <c r="J22" i="15" a="1"/>
  <c r="J22" i="15"/>
  <c r="J21" i="15" a="1"/>
  <c r="J21" i="15" s="1"/>
  <c r="J20" i="15" a="1"/>
  <c r="J20" i="15"/>
  <c r="J19" i="15" a="1"/>
  <c r="J19" i="15" s="1"/>
  <c r="J18" i="15" a="1"/>
  <c r="J18" i="15"/>
  <c r="J17" i="15" a="1"/>
  <c r="J17" i="15" s="1"/>
  <c r="J16" i="15" a="1"/>
  <c r="J16" i="15"/>
  <c r="J15" i="15" a="1"/>
  <c r="J15" i="15" s="1"/>
  <c r="J14" i="15" a="1"/>
  <c r="J14" i="15"/>
  <c r="J13" i="15" a="1"/>
  <c r="J13" i="15" s="1"/>
  <c r="J12" i="15" a="1"/>
  <c r="J12" i="15"/>
  <c r="J11" i="15" a="1"/>
  <c r="J11" i="15" s="1"/>
  <c r="J10" i="15" a="1"/>
  <c r="J10" i="15"/>
  <c r="K5" i="15"/>
  <c r="K6" i="15"/>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48" i="15"/>
  <c r="K149" i="15"/>
  <c r="K150" i="15"/>
  <c r="K151" i="15"/>
  <c r="K152"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76" i="15"/>
  <c r="K177" i="15"/>
  <c r="K178" i="15"/>
  <c r="K179"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1" i="15"/>
  <c r="K222"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47" i="15"/>
  <c r="K248" i="15"/>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87" i="15"/>
  <c r="K288" i="15"/>
  <c r="K289" i="15"/>
  <c r="K290" i="15"/>
  <c r="K291"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22" i="15"/>
  <c r="K323" i="15"/>
  <c r="K324" i="15"/>
  <c r="K325" i="15"/>
  <c r="K326" i="15"/>
  <c r="K327" i="15"/>
  <c r="K328" i="15"/>
  <c r="K329" i="15"/>
  <c r="K330" i="15"/>
  <c r="K331" i="15"/>
  <c r="K332" i="15"/>
  <c r="K333" i="15"/>
  <c r="K334" i="15"/>
  <c r="K335" i="15"/>
  <c r="K336" i="15"/>
  <c r="K337" i="15"/>
  <c r="K338" i="15"/>
  <c r="K339" i="15"/>
  <c r="K340" i="15"/>
  <c r="K341" i="15"/>
  <c r="K342" i="15"/>
  <c r="K343" i="15"/>
  <c r="K344" i="15"/>
  <c r="K345" i="15"/>
  <c r="K346" i="15"/>
  <c r="K347" i="15"/>
  <c r="K348" i="15"/>
  <c r="K349" i="15"/>
  <c r="K350" i="15"/>
  <c r="K351" i="15"/>
  <c r="K352" i="15"/>
  <c r="K353" i="15"/>
  <c r="K354" i="15"/>
  <c r="K355" i="15"/>
  <c r="K356" i="15"/>
  <c r="K357" i="15"/>
  <c r="K358" i="15"/>
  <c r="K359" i="15"/>
  <c r="K360" i="15"/>
  <c r="K361" i="15"/>
  <c r="K362" i="15"/>
  <c r="K363" i="15"/>
  <c r="K364" i="15"/>
  <c r="K365" i="15"/>
  <c r="K366" i="15"/>
  <c r="K367" i="15"/>
  <c r="K368" i="15"/>
  <c r="K369" i="15"/>
  <c r="K370" i="15"/>
  <c r="K371" i="15"/>
  <c r="K372" i="15"/>
  <c r="K373" i="15"/>
  <c r="K374" i="15"/>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K470" i="15"/>
  <c r="K471" i="15"/>
  <c r="K472" i="15"/>
  <c r="K473" i="15"/>
  <c r="K474" i="15"/>
  <c r="K475" i="15"/>
  <c r="K476" i="15"/>
  <c r="K477" i="15"/>
  <c r="K478" i="15"/>
  <c r="K479" i="15"/>
  <c r="K480" i="15"/>
  <c r="K481" i="15"/>
  <c r="K482" i="15"/>
  <c r="K483" i="15"/>
  <c r="K484" i="15"/>
  <c r="K485" i="15"/>
  <c r="K486" i="15"/>
  <c r="K487" i="15"/>
  <c r="K488" i="15"/>
  <c r="K489" i="15"/>
  <c r="K490" i="15"/>
  <c r="K491" i="15"/>
  <c r="K492" i="15"/>
  <c r="K493" i="15"/>
  <c r="K494" i="15"/>
  <c r="K495" i="15"/>
  <c r="K496" i="15"/>
  <c r="K497" i="15"/>
  <c r="K498" i="15"/>
  <c r="K499" i="15"/>
  <c r="K500" i="15"/>
  <c r="K501" i="15"/>
  <c r="K502" i="15"/>
  <c r="K503" i="15"/>
  <c r="K504" i="15"/>
  <c r="K505" i="15"/>
  <c r="K506" i="15"/>
  <c r="K507" i="15"/>
  <c r="K508" i="15"/>
  <c r="K509" i="15"/>
  <c r="K510" i="15"/>
  <c r="K511" i="15"/>
  <c r="K512" i="15"/>
  <c r="K513" i="15"/>
  <c r="K514" i="15"/>
  <c r="K515" i="15"/>
  <c r="K516" i="15"/>
  <c r="K517" i="15"/>
  <c r="K518" i="15"/>
  <c r="K519" i="15"/>
  <c r="K520" i="15"/>
  <c r="K521" i="15"/>
  <c r="K522" i="15"/>
  <c r="K523" i="15"/>
  <c r="K524" i="15"/>
  <c r="K525" i="15"/>
  <c r="K526" i="15"/>
  <c r="K527" i="15"/>
  <c r="K528" i="15"/>
  <c r="K529" i="15"/>
  <c r="K530" i="15"/>
  <c r="K531" i="15"/>
  <c r="K532" i="15"/>
  <c r="K533" i="15"/>
  <c r="K534" i="15"/>
  <c r="K535" i="15"/>
  <c r="K536" i="15"/>
  <c r="K537" i="15"/>
  <c r="K538" i="15"/>
  <c r="K539" i="15"/>
  <c r="K540" i="15"/>
  <c r="K541" i="15"/>
  <c r="K542" i="15"/>
  <c r="K543" i="15"/>
  <c r="K544" i="15"/>
  <c r="K545" i="15"/>
  <c r="K546" i="15"/>
  <c r="K547" i="15"/>
  <c r="K548" i="15"/>
  <c r="K549" i="15"/>
  <c r="K550" i="15"/>
  <c r="K551" i="15"/>
  <c r="K552" i="15"/>
  <c r="K553" i="15"/>
  <c r="K554" i="15"/>
  <c r="K555" i="15"/>
  <c r="K556" i="15"/>
  <c r="K557" i="15"/>
  <c r="K558" i="15"/>
  <c r="K559" i="15"/>
  <c r="K560" i="15"/>
  <c r="K561" i="15"/>
  <c r="K562" i="15"/>
  <c r="K563" i="15"/>
  <c r="K564" i="15"/>
  <c r="K565" i="15"/>
  <c r="K566" i="15"/>
  <c r="K567" i="15"/>
  <c r="K568" i="15"/>
  <c r="K569" i="15"/>
  <c r="K570" i="15"/>
  <c r="K571" i="15"/>
  <c r="K572" i="15"/>
  <c r="K573" i="15"/>
  <c r="K574" i="15"/>
  <c r="K575" i="15"/>
  <c r="K576" i="15"/>
  <c r="K577" i="15"/>
  <c r="K578" i="15"/>
  <c r="K579" i="15"/>
  <c r="K580" i="15"/>
  <c r="K581" i="15"/>
  <c r="K582" i="15"/>
  <c r="K583" i="15"/>
  <c r="K584" i="15"/>
  <c r="K585" i="15"/>
  <c r="K586" i="15"/>
  <c r="K587" i="15"/>
  <c r="K588" i="15"/>
  <c r="K589" i="15"/>
  <c r="K590" i="15"/>
  <c r="K591" i="15"/>
  <c r="K592" i="15"/>
  <c r="K593" i="15"/>
  <c r="K594" i="15"/>
  <c r="K595" i="15"/>
  <c r="K596" i="15"/>
  <c r="K597" i="15"/>
  <c r="K598" i="15"/>
  <c r="K599" i="15"/>
  <c r="K600" i="15"/>
  <c r="K601" i="15"/>
  <c r="K602" i="15"/>
  <c r="K603" i="15"/>
  <c r="K604" i="15"/>
  <c r="K605" i="15"/>
  <c r="K606" i="15"/>
  <c r="K607" i="15"/>
  <c r="K608" i="15"/>
  <c r="K609" i="15"/>
  <c r="K610" i="15"/>
  <c r="K611" i="15"/>
  <c r="K612" i="15"/>
  <c r="K613" i="15"/>
  <c r="K614" i="15"/>
  <c r="K615" i="15"/>
  <c r="K616" i="15"/>
  <c r="K617" i="15"/>
  <c r="K618" i="15"/>
  <c r="K619" i="15"/>
  <c r="K620" i="15"/>
  <c r="K621" i="15"/>
  <c r="K622" i="15"/>
  <c r="K623" i="15"/>
  <c r="K624" i="15"/>
  <c r="K625" i="15"/>
  <c r="K626" i="15"/>
  <c r="K627" i="15"/>
  <c r="K628" i="15"/>
  <c r="K629" i="15"/>
  <c r="K630" i="15"/>
  <c r="K631" i="15"/>
  <c r="K632" i="15"/>
  <c r="K633" i="15"/>
  <c r="K634" i="15"/>
  <c r="K635" i="15"/>
  <c r="K636" i="15"/>
  <c r="K637" i="15"/>
  <c r="K638" i="15"/>
  <c r="K639" i="15"/>
  <c r="K640" i="15"/>
  <c r="K641" i="15"/>
  <c r="K642" i="15"/>
  <c r="K643" i="15"/>
  <c r="K644" i="15"/>
  <c r="K645" i="15"/>
  <c r="K646" i="15"/>
  <c r="K647" i="15"/>
  <c r="K648" i="15"/>
  <c r="K649" i="15"/>
  <c r="K650" i="15"/>
  <c r="K651" i="15"/>
  <c r="K652" i="15"/>
  <c r="K653" i="15"/>
  <c r="K654" i="15"/>
  <c r="K655" i="15"/>
  <c r="K656" i="15"/>
  <c r="K657" i="15"/>
  <c r="K658" i="15"/>
  <c r="K659" i="15"/>
  <c r="K660" i="15"/>
  <c r="K661" i="15"/>
  <c r="K662" i="15"/>
  <c r="K663" i="15"/>
  <c r="K664" i="15"/>
  <c r="K665" i="15"/>
  <c r="K666" i="15"/>
  <c r="K667" i="15"/>
  <c r="K668" i="15"/>
  <c r="K669" i="15"/>
  <c r="K670" i="15"/>
  <c r="K671" i="15"/>
  <c r="K672" i="15"/>
  <c r="K673" i="15"/>
  <c r="K674" i="15"/>
  <c r="K675" i="15"/>
  <c r="K676" i="15"/>
  <c r="K677" i="15"/>
  <c r="K678" i="15"/>
  <c r="K679" i="15"/>
  <c r="K680" i="15"/>
  <c r="K681" i="15"/>
  <c r="K682" i="15"/>
  <c r="K683" i="15"/>
  <c r="K684" i="15"/>
  <c r="K685" i="15"/>
  <c r="K686" i="15"/>
  <c r="K687" i="15"/>
  <c r="K688" i="15"/>
  <c r="K689" i="15"/>
  <c r="K690" i="15"/>
  <c r="K691" i="15"/>
  <c r="K692" i="15"/>
  <c r="K693" i="15"/>
  <c r="K694" i="15"/>
  <c r="K695" i="15"/>
  <c r="K696" i="15"/>
  <c r="K697" i="15"/>
  <c r="K698" i="15"/>
  <c r="K699" i="15"/>
  <c r="K700" i="15"/>
  <c r="K701" i="15"/>
  <c r="K702" i="15"/>
  <c r="K703" i="15"/>
  <c r="K704" i="15"/>
  <c r="K705" i="15"/>
  <c r="K706" i="15"/>
  <c r="K707" i="15"/>
  <c r="K708" i="15"/>
  <c r="K709" i="15"/>
  <c r="K710" i="15"/>
  <c r="K711" i="15"/>
  <c r="K712" i="15"/>
  <c r="K713" i="15"/>
  <c r="K714" i="15"/>
  <c r="K715" i="15"/>
  <c r="K716" i="15"/>
  <c r="K717" i="15"/>
  <c r="K718" i="15"/>
  <c r="K719" i="15"/>
  <c r="K720" i="15"/>
  <c r="K721" i="15"/>
  <c r="K722" i="15"/>
  <c r="K723" i="15"/>
  <c r="K724" i="15"/>
  <c r="K725" i="15"/>
  <c r="K726" i="15"/>
  <c r="K727" i="15"/>
  <c r="K728" i="15"/>
  <c r="K729" i="15"/>
  <c r="K730" i="15"/>
  <c r="K731" i="15"/>
  <c r="K732" i="15"/>
  <c r="K733" i="15"/>
  <c r="K734" i="15"/>
  <c r="K735" i="15"/>
  <c r="K736" i="15"/>
  <c r="K737" i="15"/>
  <c r="K738" i="15"/>
  <c r="K739" i="15"/>
  <c r="K740" i="15"/>
  <c r="K741" i="15"/>
  <c r="K742" i="15"/>
  <c r="K743" i="15"/>
  <c r="K744" i="15"/>
  <c r="K745" i="15"/>
  <c r="K746" i="15"/>
  <c r="K747" i="15"/>
  <c r="K748" i="15"/>
  <c r="K749" i="15"/>
  <c r="K750" i="15"/>
  <c r="K751" i="15"/>
  <c r="K752" i="15"/>
  <c r="K753" i="15"/>
  <c r="K754" i="15"/>
  <c r="K755" i="15"/>
  <c r="K756" i="15"/>
  <c r="K757" i="15"/>
  <c r="K758" i="15"/>
  <c r="K759" i="15"/>
  <c r="K760" i="15"/>
  <c r="K761" i="15"/>
  <c r="K762" i="15"/>
  <c r="K763" i="15"/>
  <c r="K764" i="15"/>
  <c r="K765" i="15"/>
  <c r="K766" i="15"/>
  <c r="K767" i="15"/>
  <c r="K768" i="15"/>
  <c r="K769" i="15"/>
  <c r="K770" i="15"/>
  <c r="K771" i="15"/>
  <c r="K772" i="15"/>
  <c r="K773" i="15"/>
  <c r="K774" i="15"/>
  <c r="K775" i="15"/>
  <c r="K776" i="15"/>
  <c r="K777" i="15"/>
  <c r="K778" i="15"/>
  <c r="K779" i="15"/>
  <c r="K780" i="15"/>
  <c r="K781" i="15"/>
  <c r="K782" i="15"/>
  <c r="K783" i="15"/>
  <c r="K784" i="15"/>
  <c r="K785" i="15"/>
  <c r="K786" i="15"/>
  <c r="K787" i="15"/>
  <c r="K788" i="15"/>
  <c r="K789" i="15"/>
  <c r="K790" i="15"/>
  <c r="K791" i="15"/>
  <c r="K792" i="15"/>
  <c r="K793" i="15"/>
  <c r="K794" i="15"/>
  <c r="K795" i="15"/>
  <c r="K796" i="15"/>
  <c r="K797" i="15"/>
  <c r="K798" i="15"/>
  <c r="K799" i="15"/>
  <c r="K800" i="15"/>
  <c r="K801" i="15"/>
  <c r="K802" i="15"/>
  <c r="K803" i="15"/>
  <c r="K804" i="15"/>
  <c r="K805" i="15"/>
  <c r="K806" i="15"/>
  <c r="K807" i="15"/>
  <c r="K808" i="15"/>
  <c r="K809" i="15"/>
  <c r="K810" i="15"/>
  <c r="K811" i="15"/>
  <c r="K812" i="15"/>
  <c r="K813" i="15"/>
  <c r="K814" i="15"/>
  <c r="K815" i="15"/>
  <c r="K816" i="15"/>
  <c r="K817" i="15"/>
  <c r="K818" i="15"/>
  <c r="K819" i="15"/>
  <c r="K820" i="15"/>
  <c r="K821" i="15"/>
  <c r="K822" i="15"/>
  <c r="K823" i="15"/>
  <c r="K824" i="15"/>
  <c r="K825" i="15"/>
  <c r="K826" i="15"/>
  <c r="K827" i="15"/>
  <c r="K828" i="15"/>
  <c r="K829" i="15"/>
  <c r="K830" i="15"/>
  <c r="K831" i="15"/>
  <c r="K832" i="15"/>
  <c r="K833" i="15"/>
  <c r="K834" i="15"/>
  <c r="K835" i="15"/>
  <c r="K836" i="15"/>
  <c r="K837" i="15"/>
  <c r="K838" i="15"/>
  <c r="K839" i="15"/>
  <c r="K840" i="15"/>
  <c r="K841" i="15"/>
  <c r="K842" i="15"/>
  <c r="K843" i="15"/>
  <c r="K844" i="15"/>
  <c r="K845" i="15"/>
  <c r="K846" i="15"/>
  <c r="K847" i="15"/>
  <c r="K848" i="15"/>
  <c r="K849" i="15"/>
  <c r="K850" i="15"/>
  <c r="K851" i="15"/>
  <c r="K852" i="15"/>
  <c r="K853" i="15"/>
  <c r="K854" i="15"/>
  <c r="K855" i="15"/>
  <c r="K856" i="15"/>
  <c r="K857" i="15"/>
  <c r="K858" i="15"/>
  <c r="K859" i="15"/>
  <c r="K860" i="15"/>
  <c r="K861" i="15"/>
  <c r="K862" i="15"/>
  <c r="K863" i="15"/>
  <c r="K864" i="15"/>
  <c r="K865" i="15"/>
  <c r="K866" i="15"/>
  <c r="K867" i="15"/>
  <c r="K868" i="15"/>
  <c r="K869" i="15"/>
  <c r="K870" i="15"/>
  <c r="K871" i="15"/>
  <c r="K872" i="15"/>
  <c r="K873" i="15"/>
  <c r="K874" i="15"/>
  <c r="K875" i="15"/>
  <c r="K876" i="15"/>
  <c r="K877" i="15"/>
  <c r="K878" i="15"/>
  <c r="K879" i="15"/>
  <c r="K880" i="15"/>
  <c r="K881" i="15"/>
  <c r="K882" i="15"/>
  <c r="K883" i="15"/>
  <c r="K884" i="15"/>
  <c r="K885" i="15"/>
  <c r="K886" i="15"/>
  <c r="K887" i="15"/>
  <c r="K888" i="15"/>
  <c r="K889" i="15"/>
  <c r="K890" i="15"/>
  <c r="K891" i="15"/>
  <c r="K892" i="15"/>
  <c r="K893" i="15"/>
  <c r="K894" i="15"/>
  <c r="K895" i="15"/>
  <c r="K896" i="15"/>
  <c r="K897" i="15"/>
  <c r="K898" i="15"/>
  <c r="K899" i="15"/>
  <c r="K900" i="15"/>
  <c r="K901" i="15"/>
  <c r="K902" i="15"/>
  <c r="K903" i="15"/>
  <c r="K904" i="15"/>
  <c r="K905" i="15"/>
  <c r="K906" i="15"/>
  <c r="K907" i="15"/>
  <c r="K908" i="15"/>
  <c r="K909" i="15"/>
  <c r="K910" i="15"/>
  <c r="K911" i="15"/>
  <c r="K912" i="15"/>
  <c r="K913" i="15"/>
  <c r="K914" i="15"/>
  <c r="K915" i="15"/>
  <c r="K916" i="15"/>
  <c r="K917" i="15"/>
  <c r="K918" i="15"/>
  <c r="K919" i="15"/>
  <c r="K920" i="15"/>
  <c r="K921" i="15"/>
  <c r="K922" i="15"/>
  <c r="K923" i="15"/>
  <c r="K924" i="15"/>
  <c r="K925" i="15"/>
  <c r="K926" i="15"/>
  <c r="K927" i="15"/>
  <c r="K928" i="15"/>
  <c r="K929" i="15"/>
  <c r="K930" i="15"/>
  <c r="K931" i="15"/>
  <c r="K932" i="15"/>
  <c r="K933" i="15"/>
  <c r="K934" i="15"/>
  <c r="K935" i="15"/>
  <c r="K936" i="15"/>
  <c r="K937" i="15"/>
  <c r="K938" i="15"/>
  <c r="K939" i="15"/>
  <c r="K940" i="15"/>
  <c r="K941" i="15"/>
  <c r="K942" i="15"/>
  <c r="K943" i="15"/>
  <c r="K944" i="15"/>
  <c r="K945" i="15"/>
  <c r="K946" i="15"/>
  <c r="K947" i="15"/>
  <c r="K948" i="15"/>
  <c r="K949" i="15"/>
  <c r="K950" i="15"/>
  <c r="K951" i="15"/>
  <c r="K952" i="15"/>
  <c r="K953" i="15"/>
  <c r="K954" i="15"/>
  <c r="K955" i="15"/>
  <c r="K956" i="15"/>
  <c r="K957" i="15"/>
  <c r="K958" i="15"/>
  <c r="K959" i="15"/>
  <c r="K960" i="15"/>
  <c r="K961" i="15"/>
  <c r="K962" i="15"/>
  <c r="K963" i="15"/>
  <c r="K964" i="15"/>
  <c r="K965" i="15"/>
  <c r="K966" i="15"/>
  <c r="K967" i="15"/>
  <c r="K968" i="15"/>
  <c r="K969" i="15"/>
  <c r="K970" i="15"/>
  <c r="K971" i="15"/>
  <c r="K972" i="15"/>
  <c r="K973" i="15"/>
  <c r="K974" i="15"/>
  <c r="K975" i="15"/>
  <c r="K976" i="15"/>
  <c r="K977" i="15"/>
  <c r="K978" i="15"/>
  <c r="K979" i="15"/>
  <c r="K980" i="15"/>
  <c r="K981" i="15"/>
  <c r="K982" i="15"/>
  <c r="K983" i="15"/>
  <c r="K984" i="15"/>
  <c r="K985" i="15"/>
  <c r="K986" i="15"/>
  <c r="K987" i="15"/>
  <c r="K988" i="15"/>
  <c r="K989" i="15"/>
  <c r="K990" i="15"/>
  <c r="K991" i="15"/>
  <c r="K992" i="15"/>
  <c r="K993" i="15"/>
  <c r="K994" i="15"/>
  <c r="K995" i="15"/>
  <c r="K996" i="15"/>
  <c r="K997" i="15"/>
  <c r="K998" i="15"/>
  <c r="K999" i="15"/>
  <c r="K1000" i="15"/>
  <c r="K1001" i="15"/>
  <c r="K1002" i="15"/>
  <c r="K1003" i="15"/>
  <c r="K4"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234" i="15"/>
  <c r="C235" i="15"/>
  <c r="C236" i="15"/>
  <c r="C237" i="15"/>
  <c r="C238" i="15"/>
  <c r="C239" i="15"/>
  <c r="C240" i="15"/>
  <c r="C241" i="15"/>
  <c r="C242" i="15"/>
  <c r="C243" i="15"/>
  <c r="C244" i="15"/>
  <c r="C245" i="15"/>
  <c r="C246" i="15"/>
  <c r="C247" i="15"/>
  <c r="C248" i="15"/>
  <c r="C249" i="15"/>
  <c r="C250" i="15"/>
  <c r="C251" i="15"/>
  <c r="C252" i="15"/>
  <c r="C253" i="15"/>
  <c r="C254" i="15"/>
  <c r="C255" i="15"/>
  <c r="C256" i="15"/>
  <c r="C257" i="15"/>
  <c r="C258" i="15"/>
  <c r="C259" i="15"/>
  <c r="C260" i="15"/>
  <c r="C261" i="15"/>
  <c r="C262" i="15"/>
  <c r="C263" i="15"/>
  <c r="C264" i="15"/>
  <c r="C265" i="15"/>
  <c r="C266" i="15"/>
  <c r="C267" i="15"/>
  <c r="C268" i="15"/>
  <c r="C269" i="15"/>
  <c r="C270" i="15"/>
  <c r="C271" i="15"/>
  <c r="C272" i="15"/>
  <c r="C273" i="15"/>
  <c r="C274" i="15"/>
  <c r="C275" i="15"/>
  <c r="C276" i="15"/>
  <c r="C277" i="15"/>
  <c r="C278" i="15"/>
  <c r="C279" i="15"/>
  <c r="C280" i="15"/>
  <c r="C281" i="15"/>
  <c r="C282" i="15"/>
  <c r="C283" i="15"/>
  <c r="C284" i="15"/>
  <c r="C285" i="15"/>
  <c r="C286" i="15"/>
  <c r="C287" i="15"/>
  <c r="C288" i="15"/>
  <c r="C289" i="15"/>
  <c r="C290" i="15"/>
  <c r="C291" i="15"/>
  <c r="C292" i="15"/>
  <c r="C293" i="15"/>
  <c r="C294" i="15"/>
  <c r="C295" i="15"/>
  <c r="C296" i="15"/>
  <c r="C297" i="15"/>
  <c r="C298" i="15"/>
  <c r="C299" i="15"/>
  <c r="C300" i="15"/>
  <c r="C301" i="15"/>
  <c r="C302" i="15"/>
  <c r="C303" i="15"/>
  <c r="C304" i="15"/>
  <c r="C305" i="15"/>
  <c r="C306" i="15"/>
  <c r="C307" i="15"/>
  <c r="C308" i="15"/>
  <c r="C309" i="15"/>
  <c r="C310" i="15"/>
  <c r="C311" i="15"/>
  <c r="C312" i="15"/>
  <c r="C313" i="15"/>
  <c r="C314" i="15"/>
  <c r="C315" i="15"/>
  <c r="C316" i="15"/>
  <c r="C317" i="15"/>
  <c r="C318" i="15"/>
  <c r="C319" i="15"/>
  <c r="C320" i="15"/>
  <c r="C321" i="15"/>
  <c r="C322" i="15"/>
  <c r="C323" i="15"/>
  <c r="C324" i="15"/>
  <c r="C325" i="15"/>
  <c r="C326" i="15"/>
  <c r="C327" i="15"/>
  <c r="C328" i="15"/>
  <c r="C329" i="15"/>
  <c r="C330" i="15"/>
  <c r="C331" i="15"/>
  <c r="C332" i="15"/>
  <c r="C333" i="15"/>
  <c r="C334" i="15"/>
  <c r="C335" i="15"/>
  <c r="C336" i="15"/>
  <c r="C337" i="15"/>
  <c r="C338" i="15"/>
  <c r="C339" i="15"/>
  <c r="C340" i="15"/>
  <c r="C341" i="15"/>
  <c r="C342" i="15"/>
  <c r="C343" i="15"/>
  <c r="C344" i="15"/>
  <c r="C345" i="15"/>
  <c r="C346" i="15"/>
  <c r="C347" i="15"/>
  <c r="C348" i="15"/>
  <c r="C349" i="15"/>
  <c r="C350" i="15"/>
  <c r="C351" i="15"/>
  <c r="C352" i="15"/>
  <c r="C353" i="15"/>
  <c r="C354" i="15"/>
  <c r="C355" i="15"/>
  <c r="C356" i="15"/>
  <c r="C357" i="15"/>
  <c r="C358" i="15"/>
  <c r="C359" i="15"/>
  <c r="C360" i="15"/>
  <c r="C361" i="15"/>
  <c r="C362" i="15"/>
  <c r="C363" i="15"/>
  <c r="C364" i="15"/>
  <c r="C365" i="15"/>
  <c r="C366" i="15"/>
  <c r="C367" i="15"/>
  <c r="C368" i="15"/>
  <c r="C369" i="15"/>
  <c r="C370" i="15"/>
  <c r="C371" i="15"/>
  <c r="C372" i="15"/>
  <c r="C373" i="15"/>
  <c r="C374" i="15"/>
  <c r="C375" i="15"/>
  <c r="C376" i="15"/>
  <c r="C377" i="15"/>
  <c r="C378" i="15"/>
  <c r="C379" i="15"/>
  <c r="C380" i="15"/>
  <c r="C381" i="15"/>
  <c r="C382" i="15"/>
  <c r="C383" i="15"/>
  <c r="C384" i="15"/>
  <c r="C385" i="15"/>
  <c r="C386" i="15"/>
  <c r="C387" i="15"/>
  <c r="C388" i="15"/>
  <c r="C389" i="15"/>
  <c r="C390" i="15"/>
  <c r="C391" i="15"/>
  <c r="C392" i="15"/>
  <c r="C393" i="15"/>
  <c r="C394" i="15"/>
  <c r="C395" i="15"/>
  <c r="C396" i="15"/>
  <c r="C397" i="15"/>
  <c r="C398" i="15"/>
  <c r="C399" i="15"/>
  <c r="C400" i="15"/>
  <c r="C401" i="15"/>
  <c r="C402" i="15"/>
  <c r="C403" i="15"/>
  <c r="C404" i="15"/>
  <c r="C405" i="15"/>
  <c r="C406" i="15"/>
  <c r="C407" i="15"/>
  <c r="C408" i="15"/>
  <c r="C409" i="15"/>
  <c r="C410" i="15"/>
  <c r="C411" i="15"/>
  <c r="C412" i="15"/>
  <c r="C413" i="15"/>
  <c r="C414" i="15"/>
  <c r="C415" i="15"/>
  <c r="C416" i="15"/>
  <c r="C417" i="15"/>
  <c r="C418" i="15"/>
  <c r="C419" i="15"/>
  <c r="C420" i="15"/>
  <c r="C421" i="15"/>
  <c r="C422" i="15"/>
  <c r="C423" i="15"/>
  <c r="C424" i="15"/>
  <c r="C425" i="15"/>
  <c r="C426" i="15"/>
  <c r="C427" i="15"/>
  <c r="C428" i="15"/>
  <c r="C429" i="15"/>
  <c r="C430" i="15"/>
  <c r="C431" i="15"/>
  <c r="C432" i="15"/>
  <c r="C433" i="15"/>
  <c r="C434" i="15"/>
  <c r="C435" i="15"/>
  <c r="C436" i="15"/>
  <c r="C437" i="15"/>
  <c r="C438" i="15"/>
  <c r="C439" i="15"/>
  <c r="C440" i="15"/>
  <c r="C441" i="15"/>
  <c r="C442" i="15"/>
  <c r="C443" i="15"/>
  <c r="C444" i="15"/>
  <c r="C445" i="15"/>
  <c r="C446" i="15"/>
  <c r="C447" i="15"/>
  <c r="C448" i="15"/>
  <c r="C449" i="15"/>
  <c r="C450" i="15"/>
  <c r="C451" i="15"/>
  <c r="C452" i="15"/>
  <c r="C453" i="15"/>
  <c r="C454" i="15"/>
  <c r="C455" i="15"/>
  <c r="C456" i="15"/>
  <c r="C457" i="15"/>
  <c r="C458" i="15"/>
  <c r="C459" i="15"/>
  <c r="C460" i="15"/>
  <c r="C461" i="15"/>
  <c r="C462" i="15"/>
  <c r="C463" i="15"/>
  <c r="C464" i="15"/>
  <c r="C465" i="15"/>
  <c r="C466" i="15"/>
  <c r="C467" i="15"/>
  <c r="C468" i="15"/>
  <c r="C469" i="15"/>
  <c r="C470" i="15"/>
  <c r="C471" i="15"/>
  <c r="C472" i="15"/>
  <c r="C473" i="15"/>
  <c r="C474" i="15"/>
  <c r="C475" i="15"/>
  <c r="C476" i="15"/>
  <c r="C477" i="15"/>
  <c r="C478" i="15"/>
  <c r="C479" i="15"/>
  <c r="C480" i="15"/>
  <c r="C481" i="15"/>
  <c r="C482" i="15"/>
  <c r="C483" i="15"/>
  <c r="C484" i="15"/>
  <c r="C485" i="15"/>
  <c r="C486" i="15"/>
  <c r="C487" i="15"/>
  <c r="C488" i="15"/>
  <c r="C489" i="15"/>
  <c r="C490" i="15"/>
  <c r="C491" i="15"/>
  <c r="C492" i="15"/>
  <c r="C493" i="15"/>
  <c r="C494" i="15"/>
  <c r="C495" i="15"/>
  <c r="C496" i="15"/>
  <c r="C497" i="15"/>
  <c r="C498" i="15"/>
  <c r="C499" i="15"/>
  <c r="C500" i="15"/>
  <c r="C501" i="15"/>
  <c r="C502" i="15"/>
  <c r="C503" i="15"/>
  <c r="C504" i="15"/>
  <c r="C505" i="15"/>
  <c r="C506" i="15"/>
  <c r="C507" i="15"/>
  <c r="C508" i="15"/>
  <c r="C509" i="15"/>
  <c r="C510" i="15"/>
  <c r="C511" i="15"/>
  <c r="C512" i="15"/>
  <c r="C513" i="15"/>
  <c r="C514" i="15"/>
  <c r="C515" i="15"/>
  <c r="C516" i="15"/>
  <c r="C517" i="15"/>
  <c r="C518" i="15"/>
  <c r="C519" i="15"/>
  <c r="C520" i="15"/>
  <c r="C521" i="15"/>
  <c r="C522" i="15"/>
  <c r="C523" i="15"/>
  <c r="C524" i="15"/>
  <c r="C525" i="15"/>
  <c r="C526" i="15"/>
  <c r="C527" i="15"/>
  <c r="C528" i="15"/>
  <c r="C529" i="15"/>
  <c r="C530" i="15"/>
  <c r="C531" i="15"/>
  <c r="C532" i="15"/>
  <c r="C533" i="15"/>
  <c r="C534" i="15"/>
  <c r="C535" i="15"/>
  <c r="C536" i="15"/>
  <c r="C537" i="15"/>
  <c r="C538" i="15"/>
  <c r="C539" i="15"/>
  <c r="C540" i="15"/>
  <c r="C541" i="15"/>
  <c r="C542" i="15"/>
  <c r="C543" i="15"/>
  <c r="C544" i="15"/>
  <c r="C545" i="15"/>
  <c r="C546" i="15"/>
  <c r="C547" i="15"/>
  <c r="C548" i="15"/>
  <c r="C549" i="15"/>
  <c r="C550" i="15"/>
  <c r="C551" i="15"/>
  <c r="C552" i="15"/>
  <c r="C553" i="15"/>
  <c r="C554" i="15"/>
  <c r="C555" i="15"/>
  <c r="C556" i="15"/>
  <c r="C557" i="15"/>
  <c r="C558" i="15"/>
  <c r="C559" i="15"/>
  <c r="C560" i="15"/>
  <c r="C561" i="15"/>
  <c r="C562" i="15"/>
  <c r="C563" i="15"/>
  <c r="C564" i="15"/>
  <c r="C565" i="15"/>
  <c r="C566" i="15"/>
  <c r="C567" i="15"/>
  <c r="C568" i="15"/>
  <c r="C569" i="15"/>
  <c r="C570" i="15"/>
  <c r="C571" i="15"/>
  <c r="C572" i="15"/>
  <c r="C573" i="15"/>
  <c r="C574" i="15"/>
  <c r="C575" i="15"/>
  <c r="C576" i="15"/>
  <c r="C577" i="15"/>
  <c r="C578" i="15"/>
  <c r="C579" i="15"/>
  <c r="C580" i="15"/>
  <c r="C581" i="15"/>
  <c r="C582" i="15"/>
  <c r="C583" i="15"/>
  <c r="C584" i="15"/>
  <c r="C585" i="15"/>
  <c r="C586" i="15"/>
  <c r="C587" i="15"/>
  <c r="C588" i="15"/>
  <c r="C589" i="15"/>
  <c r="C590" i="15"/>
  <c r="C591" i="15"/>
  <c r="C592" i="15"/>
  <c r="C593" i="15"/>
  <c r="C594" i="15"/>
  <c r="C595" i="15"/>
  <c r="C596" i="15"/>
  <c r="C597" i="15"/>
  <c r="C598" i="15"/>
  <c r="C599" i="15"/>
  <c r="C600" i="15"/>
  <c r="C601" i="15"/>
  <c r="C602" i="15"/>
  <c r="C603" i="15"/>
  <c r="C604" i="15"/>
  <c r="C605" i="15"/>
  <c r="C606" i="15"/>
  <c r="C607" i="15"/>
  <c r="C608" i="15"/>
  <c r="C609" i="15"/>
  <c r="C610" i="15"/>
  <c r="C611" i="15"/>
  <c r="C612" i="15"/>
  <c r="C613" i="15"/>
  <c r="C614" i="15"/>
  <c r="C615" i="15"/>
  <c r="C616" i="15"/>
  <c r="C617" i="15"/>
  <c r="C618" i="15"/>
  <c r="C619" i="15"/>
  <c r="C620" i="15"/>
  <c r="C621" i="15"/>
  <c r="C622" i="15"/>
  <c r="C623" i="15"/>
  <c r="C624" i="15"/>
  <c r="C625" i="15"/>
  <c r="C626" i="15"/>
  <c r="C627" i="15"/>
  <c r="C628" i="15"/>
  <c r="C629" i="15"/>
  <c r="C630" i="15"/>
  <c r="C631" i="15"/>
  <c r="C632" i="15"/>
  <c r="C633" i="15"/>
  <c r="C634" i="15"/>
  <c r="C635" i="15"/>
  <c r="C636" i="15"/>
  <c r="C637" i="15"/>
  <c r="C638" i="15"/>
  <c r="C639" i="15"/>
  <c r="C640" i="15"/>
  <c r="C641" i="15"/>
  <c r="C642" i="15"/>
  <c r="C643" i="15"/>
  <c r="C644" i="15"/>
  <c r="C645" i="15"/>
  <c r="C646" i="15"/>
  <c r="C647" i="15"/>
  <c r="C648" i="15"/>
  <c r="C649" i="15"/>
  <c r="C650" i="15"/>
  <c r="C651" i="15"/>
  <c r="C652" i="15"/>
  <c r="C653" i="15"/>
  <c r="C654" i="15"/>
  <c r="C655" i="15"/>
  <c r="C656" i="15"/>
  <c r="C657" i="15"/>
  <c r="C658" i="15"/>
  <c r="C659" i="15"/>
  <c r="C660" i="15"/>
  <c r="C661" i="15"/>
  <c r="C662" i="15"/>
  <c r="C663" i="15"/>
  <c r="C664" i="15"/>
  <c r="C665" i="15"/>
  <c r="C666" i="15"/>
  <c r="C667" i="15"/>
  <c r="C668" i="15"/>
  <c r="C669" i="15"/>
  <c r="C670" i="15"/>
  <c r="C671" i="15"/>
  <c r="C672" i="15"/>
  <c r="C673" i="15"/>
  <c r="C674" i="15"/>
  <c r="C675" i="15"/>
  <c r="C676" i="15"/>
  <c r="C677" i="15"/>
  <c r="C678" i="15"/>
  <c r="C679" i="15"/>
  <c r="C680" i="15"/>
  <c r="C681" i="15"/>
  <c r="C682" i="15"/>
  <c r="C683" i="15"/>
  <c r="C684" i="15"/>
  <c r="C685" i="15"/>
  <c r="C686" i="15"/>
  <c r="C687" i="15"/>
  <c r="C688" i="15"/>
  <c r="C689" i="15"/>
  <c r="C690" i="15"/>
  <c r="C691" i="15"/>
  <c r="C692" i="15"/>
  <c r="C693" i="15"/>
  <c r="C694" i="15"/>
  <c r="C695" i="15"/>
  <c r="C696" i="15"/>
  <c r="C697" i="15"/>
  <c r="C698" i="15"/>
  <c r="C699" i="15"/>
  <c r="C700" i="15"/>
  <c r="C701" i="15"/>
  <c r="C702" i="15"/>
  <c r="C703" i="15"/>
  <c r="C704" i="15"/>
  <c r="C705" i="15"/>
  <c r="C706" i="15"/>
  <c r="C707" i="15"/>
  <c r="C708" i="15"/>
  <c r="C709" i="15"/>
  <c r="C710" i="15"/>
  <c r="C711" i="15"/>
  <c r="C712" i="15"/>
  <c r="C713" i="15"/>
  <c r="C714" i="15"/>
  <c r="C715" i="15"/>
  <c r="C716" i="15"/>
  <c r="C717" i="15"/>
  <c r="C718" i="15"/>
  <c r="C719" i="15"/>
  <c r="C720" i="15"/>
  <c r="C721" i="15"/>
  <c r="C722" i="15"/>
  <c r="C723" i="15"/>
  <c r="C724" i="15"/>
  <c r="C725" i="15"/>
  <c r="C726" i="15"/>
  <c r="C727" i="15"/>
  <c r="C728" i="15"/>
  <c r="C729" i="15"/>
  <c r="C730" i="15"/>
  <c r="C731" i="15"/>
  <c r="C732" i="15"/>
  <c r="C733" i="15"/>
  <c r="C734" i="15"/>
  <c r="C735" i="15"/>
  <c r="C736" i="15"/>
  <c r="C737" i="15"/>
  <c r="C738" i="15"/>
  <c r="C739" i="15"/>
  <c r="C740" i="15"/>
  <c r="C741" i="15"/>
  <c r="C742" i="15"/>
  <c r="C743" i="15"/>
  <c r="C744" i="15"/>
  <c r="C745" i="15"/>
  <c r="C746" i="15"/>
  <c r="C747" i="15"/>
  <c r="C748" i="15"/>
  <c r="C749" i="15"/>
  <c r="C750" i="15"/>
  <c r="C751" i="15"/>
  <c r="C752" i="15"/>
  <c r="C753" i="15"/>
  <c r="C754" i="15"/>
  <c r="C755" i="15"/>
  <c r="C756" i="15"/>
  <c r="C757" i="15"/>
  <c r="C758" i="15"/>
  <c r="C759" i="15"/>
  <c r="C760" i="15"/>
  <c r="C761" i="15"/>
  <c r="C762" i="15"/>
  <c r="C763" i="15"/>
  <c r="C764" i="15"/>
  <c r="C765" i="15"/>
  <c r="C766" i="15"/>
  <c r="C767" i="15"/>
  <c r="C768" i="15"/>
  <c r="C769" i="15"/>
  <c r="C770" i="15"/>
  <c r="C771" i="15"/>
  <c r="C772" i="15"/>
  <c r="C773" i="15"/>
  <c r="C774" i="15"/>
  <c r="C775" i="15"/>
  <c r="C776" i="15"/>
  <c r="C777" i="15"/>
  <c r="C778" i="15"/>
  <c r="C779" i="15"/>
  <c r="C780" i="15"/>
  <c r="C781" i="15"/>
  <c r="C782" i="15"/>
  <c r="C783" i="15"/>
  <c r="C784" i="15"/>
  <c r="C785" i="15"/>
  <c r="C786" i="15"/>
  <c r="C787" i="15"/>
  <c r="C788" i="15"/>
  <c r="C789" i="15"/>
  <c r="C790" i="15"/>
  <c r="C791" i="15"/>
  <c r="C792" i="15"/>
  <c r="C793" i="15"/>
  <c r="C794" i="15"/>
  <c r="C795" i="15"/>
  <c r="C796" i="15"/>
  <c r="C797" i="15"/>
  <c r="C798" i="15"/>
  <c r="C799" i="15"/>
  <c r="C800" i="15"/>
  <c r="C801" i="15"/>
  <c r="C802" i="15"/>
  <c r="C803" i="15"/>
  <c r="C804" i="15"/>
  <c r="C805" i="15"/>
  <c r="C806" i="15"/>
  <c r="C807" i="15"/>
  <c r="C808" i="15"/>
  <c r="C809" i="15"/>
  <c r="C810" i="15"/>
  <c r="C811" i="15"/>
  <c r="C812" i="15"/>
  <c r="C813" i="15"/>
  <c r="C814" i="15"/>
  <c r="C815" i="15"/>
  <c r="C816" i="15"/>
  <c r="C817" i="15"/>
  <c r="C818" i="15"/>
  <c r="C819" i="15"/>
  <c r="C820" i="15"/>
  <c r="C821" i="15"/>
  <c r="C822" i="15"/>
  <c r="C823" i="15"/>
  <c r="C824" i="15"/>
  <c r="C825" i="15"/>
  <c r="C826" i="15"/>
  <c r="C827" i="15"/>
  <c r="C828" i="15"/>
  <c r="C829" i="15"/>
  <c r="C830" i="15"/>
  <c r="C831" i="15"/>
  <c r="C832" i="15"/>
  <c r="C833" i="15"/>
  <c r="C834" i="15"/>
  <c r="C835" i="15"/>
  <c r="C836" i="15"/>
  <c r="C837" i="15"/>
  <c r="C838" i="15"/>
  <c r="C839" i="15"/>
  <c r="C840" i="15"/>
  <c r="C841" i="15"/>
  <c r="C842" i="15"/>
  <c r="C843" i="15"/>
  <c r="C844" i="15"/>
  <c r="C845" i="15"/>
  <c r="C846" i="15"/>
  <c r="C847" i="15"/>
  <c r="C848" i="15"/>
  <c r="C849" i="15"/>
  <c r="C850" i="15"/>
  <c r="C851" i="15"/>
  <c r="C852" i="15"/>
  <c r="C853" i="15"/>
  <c r="C854" i="15"/>
  <c r="C855" i="15"/>
  <c r="C856" i="15"/>
  <c r="C857" i="15"/>
  <c r="C858" i="15"/>
  <c r="C859" i="15"/>
  <c r="C860" i="15"/>
  <c r="C861" i="15"/>
  <c r="C862" i="15"/>
  <c r="C863" i="15"/>
  <c r="C864" i="15"/>
  <c r="C865" i="15"/>
  <c r="C866" i="15"/>
  <c r="C867" i="15"/>
  <c r="C868" i="15"/>
  <c r="C869" i="15"/>
  <c r="C870" i="15"/>
  <c r="C871" i="15"/>
  <c r="C872" i="15"/>
  <c r="C873" i="15"/>
  <c r="C874" i="15"/>
  <c r="C875" i="15"/>
  <c r="C876" i="15"/>
  <c r="C877" i="15"/>
  <c r="C878" i="15"/>
  <c r="C879" i="15"/>
  <c r="C880" i="15"/>
  <c r="C881" i="15"/>
  <c r="C882" i="15"/>
  <c r="C883" i="15"/>
  <c r="C884" i="15"/>
  <c r="C885" i="15"/>
  <c r="C886" i="15"/>
  <c r="C887" i="15"/>
  <c r="C888" i="15"/>
  <c r="C889" i="15"/>
  <c r="C890" i="15"/>
  <c r="C891" i="15"/>
  <c r="C892" i="15"/>
  <c r="C893" i="15"/>
  <c r="C894" i="15"/>
  <c r="C895" i="15"/>
  <c r="C896" i="15"/>
  <c r="C897" i="15"/>
  <c r="C898" i="15"/>
  <c r="C899" i="15"/>
  <c r="C900" i="15"/>
  <c r="C901" i="15"/>
  <c r="C902" i="15"/>
  <c r="C903" i="15"/>
  <c r="C904" i="15"/>
  <c r="C905" i="15"/>
  <c r="C906" i="15"/>
  <c r="C907" i="15"/>
  <c r="C908" i="15"/>
  <c r="C909" i="15"/>
  <c r="C910" i="15"/>
  <c r="C911" i="15"/>
  <c r="C912" i="15"/>
  <c r="C913" i="15"/>
  <c r="C914" i="15"/>
  <c r="C915" i="15"/>
  <c r="C916" i="15"/>
  <c r="C917" i="15"/>
  <c r="C918" i="15"/>
  <c r="C919" i="15"/>
  <c r="C920" i="15"/>
  <c r="C921" i="15"/>
  <c r="C922" i="15"/>
  <c r="C923" i="15"/>
  <c r="C924" i="15"/>
  <c r="C925" i="15"/>
  <c r="C926" i="15"/>
  <c r="C927" i="15"/>
  <c r="C928" i="15"/>
  <c r="C929" i="15"/>
  <c r="C930" i="15"/>
  <c r="C931" i="15"/>
  <c r="C932" i="15"/>
  <c r="C933" i="15"/>
  <c r="C934" i="15"/>
  <c r="C935" i="15"/>
  <c r="C936" i="15"/>
  <c r="C937" i="15"/>
  <c r="C938" i="15"/>
  <c r="C939" i="15"/>
  <c r="C940" i="15"/>
  <c r="C941" i="15"/>
  <c r="C942" i="15"/>
  <c r="C943" i="15"/>
  <c r="C944" i="15"/>
  <c r="C945" i="15"/>
  <c r="C946" i="15"/>
  <c r="C947" i="15"/>
  <c r="C948" i="15"/>
  <c r="C949" i="15"/>
  <c r="C950" i="15"/>
  <c r="C951" i="15"/>
  <c r="C952" i="15"/>
  <c r="C953" i="15"/>
  <c r="C954" i="15"/>
  <c r="C955" i="15"/>
  <c r="C956" i="15"/>
  <c r="C957" i="15"/>
  <c r="C958" i="15"/>
  <c r="C959" i="15"/>
  <c r="C960" i="15"/>
  <c r="C961" i="15"/>
  <c r="C962" i="15"/>
  <c r="C963" i="15"/>
  <c r="C964" i="15"/>
  <c r="C965" i="15"/>
  <c r="C966" i="15"/>
  <c r="C967" i="15"/>
  <c r="C968" i="15"/>
  <c r="C969" i="15"/>
  <c r="C970" i="15"/>
  <c r="C971" i="15"/>
  <c r="C972" i="15"/>
  <c r="C973" i="15"/>
  <c r="C974" i="15"/>
  <c r="C975" i="15"/>
  <c r="C976" i="15"/>
  <c r="C977" i="15"/>
  <c r="C978" i="15"/>
  <c r="C979" i="15"/>
  <c r="C980" i="15"/>
  <c r="C981" i="15"/>
  <c r="C982" i="15"/>
  <c r="C983" i="15"/>
  <c r="C984" i="15"/>
  <c r="C985" i="15"/>
  <c r="C986" i="15"/>
  <c r="C987" i="15"/>
  <c r="C988" i="15"/>
  <c r="C989" i="15"/>
  <c r="C990" i="15"/>
  <c r="C991" i="15"/>
  <c r="C992" i="15"/>
  <c r="C993" i="15"/>
  <c r="C994" i="15"/>
  <c r="C995" i="15"/>
  <c r="C996" i="15"/>
  <c r="C997" i="15"/>
  <c r="C998" i="15"/>
  <c r="C999" i="15"/>
  <c r="C1000" i="15"/>
  <c r="C1001" i="15"/>
  <c r="C1002" i="15"/>
  <c r="C1003"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E109" i="15"/>
  <c r="E110" i="15"/>
  <c r="E111" i="15"/>
  <c r="E112" i="15"/>
  <c r="E113" i="15"/>
  <c r="E114" i="15"/>
  <c r="E115" i="15"/>
  <c r="E116" i="15"/>
  <c r="E117" i="15"/>
  <c r="E118"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147" i="15"/>
  <c r="E148" i="15"/>
  <c r="E149" i="15"/>
  <c r="E150" i="15"/>
  <c r="E151" i="15"/>
  <c r="E152" i="15"/>
  <c r="E153" i="15"/>
  <c r="E154" i="15"/>
  <c r="E155" i="15"/>
  <c r="E156" i="15"/>
  <c r="E157" i="15"/>
  <c r="E158" i="15"/>
  <c r="E159" i="15"/>
  <c r="E160" i="15"/>
  <c r="E161" i="15"/>
  <c r="E162" i="15"/>
  <c r="E163" i="15"/>
  <c r="E164" i="15"/>
  <c r="E165" i="15"/>
  <c r="E166" i="15"/>
  <c r="E167" i="15"/>
  <c r="E168" i="15"/>
  <c r="E169" i="15"/>
  <c r="E170" i="15"/>
  <c r="E171" i="15"/>
  <c r="E172" i="15"/>
  <c r="E173" i="15"/>
  <c r="E174" i="15"/>
  <c r="E175" i="15"/>
  <c r="E176" i="15"/>
  <c r="E177" i="15"/>
  <c r="E178" i="15"/>
  <c r="E179" i="15"/>
  <c r="E180" i="15"/>
  <c r="E181" i="15"/>
  <c r="E182" i="15"/>
  <c r="E183" i="15"/>
  <c r="E184" i="15"/>
  <c r="E185" i="15"/>
  <c r="E186" i="15"/>
  <c r="E187" i="15"/>
  <c r="E188" i="15"/>
  <c r="E189" i="15"/>
  <c r="E190" i="15"/>
  <c r="E191" i="15"/>
  <c r="E192" i="15"/>
  <c r="E193" i="15"/>
  <c r="E194" i="15"/>
  <c r="E195" i="15"/>
  <c r="E196" i="15"/>
  <c r="E197" i="15"/>
  <c r="E198" i="15"/>
  <c r="E199" i="15"/>
  <c r="E200" i="15"/>
  <c r="E201" i="15"/>
  <c r="E202" i="15"/>
  <c r="E203" i="15"/>
  <c r="E204" i="15"/>
  <c r="E205" i="15"/>
  <c r="E206" i="15"/>
  <c r="E207" i="15"/>
  <c r="E208" i="15"/>
  <c r="E209" i="15"/>
  <c r="E210" i="15"/>
  <c r="E211" i="15"/>
  <c r="E212" i="15"/>
  <c r="E213" i="15"/>
  <c r="E214" i="15"/>
  <c r="E215" i="15"/>
  <c r="E216" i="15"/>
  <c r="E217" i="15"/>
  <c r="E218" i="15"/>
  <c r="E219" i="15"/>
  <c r="E220" i="15"/>
  <c r="E221" i="15"/>
  <c r="E222" i="15"/>
  <c r="E223" i="15"/>
  <c r="E224" i="15"/>
  <c r="E225" i="15"/>
  <c r="E226" i="15"/>
  <c r="E227" i="15"/>
  <c r="E228" i="15"/>
  <c r="E229" i="15"/>
  <c r="E230" i="15"/>
  <c r="E231" i="15"/>
  <c r="E232" i="15"/>
  <c r="E233" i="15"/>
  <c r="E234" i="15"/>
  <c r="E235" i="15"/>
  <c r="E236" i="15"/>
  <c r="E237" i="15"/>
  <c r="E238" i="15"/>
  <c r="E239" i="15"/>
  <c r="E240" i="15"/>
  <c r="E241" i="15"/>
  <c r="E242" i="15"/>
  <c r="E243" i="15"/>
  <c r="E244" i="15"/>
  <c r="E245" i="15"/>
  <c r="E246" i="15"/>
  <c r="E247" i="15"/>
  <c r="E248" i="15"/>
  <c r="E249" i="15"/>
  <c r="E250" i="15"/>
  <c r="E251" i="15"/>
  <c r="E252" i="15"/>
  <c r="E253" i="15"/>
  <c r="E254" i="15"/>
  <c r="E255" i="15"/>
  <c r="E256" i="15"/>
  <c r="E257" i="15"/>
  <c r="E258" i="15"/>
  <c r="E259" i="15"/>
  <c r="E260" i="15"/>
  <c r="E261" i="15"/>
  <c r="E262" i="15"/>
  <c r="E263" i="15"/>
  <c r="E264" i="15"/>
  <c r="E265" i="15"/>
  <c r="E266" i="15"/>
  <c r="E267" i="15"/>
  <c r="E268" i="15"/>
  <c r="E269" i="15"/>
  <c r="E270" i="15"/>
  <c r="E271" i="15"/>
  <c r="E272" i="15"/>
  <c r="E273" i="15"/>
  <c r="E274" i="15"/>
  <c r="E275" i="15"/>
  <c r="E276" i="15"/>
  <c r="E277" i="15"/>
  <c r="E278" i="15"/>
  <c r="E279" i="15"/>
  <c r="E280" i="15"/>
  <c r="E281" i="15"/>
  <c r="E282" i="15"/>
  <c r="E283" i="15"/>
  <c r="E284" i="15"/>
  <c r="E285" i="15"/>
  <c r="E286" i="15"/>
  <c r="E287" i="15"/>
  <c r="E288" i="15"/>
  <c r="E289" i="15"/>
  <c r="E290" i="15"/>
  <c r="E291" i="15"/>
  <c r="E292" i="15"/>
  <c r="E293" i="15"/>
  <c r="E294" i="15"/>
  <c r="E295" i="15"/>
  <c r="E296" i="15"/>
  <c r="E297" i="15"/>
  <c r="E298" i="15"/>
  <c r="E299" i="15"/>
  <c r="E300" i="15"/>
  <c r="E301" i="15"/>
  <c r="E302" i="15"/>
  <c r="E303" i="15"/>
  <c r="E304" i="15"/>
  <c r="E305" i="15"/>
  <c r="E306" i="15"/>
  <c r="E307" i="15"/>
  <c r="E308" i="15"/>
  <c r="E309" i="15"/>
  <c r="E310" i="15"/>
  <c r="E311" i="15"/>
  <c r="E312" i="15"/>
  <c r="E313" i="15"/>
  <c r="E314" i="15"/>
  <c r="E315" i="15"/>
  <c r="E316" i="15"/>
  <c r="E317" i="15"/>
  <c r="E318" i="15"/>
  <c r="E319" i="15"/>
  <c r="E320" i="15"/>
  <c r="E321" i="15"/>
  <c r="E322" i="15"/>
  <c r="E323" i="15"/>
  <c r="E324" i="15"/>
  <c r="E325" i="15"/>
  <c r="E326" i="15"/>
  <c r="E327" i="15"/>
  <c r="E328" i="15"/>
  <c r="E329" i="15"/>
  <c r="E330" i="15"/>
  <c r="E331" i="15"/>
  <c r="E332" i="15"/>
  <c r="E333" i="15"/>
  <c r="E334" i="15"/>
  <c r="E335" i="15"/>
  <c r="E336" i="15"/>
  <c r="E337" i="15"/>
  <c r="E338" i="15"/>
  <c r="E339" i="15"/>
  <c r="E340" i="15"/>
  <c r="E341" i="15"/>
  <c r="E342" i="15"/>
  <c r="E343" i="15"/>
  <c r="E344" i="15"/>
  <c r="E345" i="15"/>
  <c r="E346" i="15"/>
  <c r="E347" i="15"/>
  <c r="E348" i="15"/>
  <c r="E349" i="15"/>
  <c r="E350" i="15"/>
  <c r="E351" i="15"/>
  <c r="E352" i="15"/>
  <c r="E353" i="15"/>
  <c r="E354" i="15"/>
  <c r="E355" i="15"/>
  <c r="E356" i="15"/>
  <c r="E357" i="15"/>
  <c r="E358" i="15"/>
  <c r="E359" i="15"/>
  <c r="E360" i="15"/>
  <c r="E361" i="15"/>
  <c r="E362" i="15"/>
  <c r="E363" i="15"/>
  <c r="E364" i="15"/>
  <c r="E365" i="15"/>
  <c r="E366" i="15"/>
  <c r="E367" i="15"/>
  <c r="E368" i="15"/>
  <c r="E369" i="15"/>
  <c r="E370" i="15"/>
  <c r="E371" i="15"/>
  <c r="E372" i="15"/>
  <c r="E373" i="15"/>
  <c r="E374" i="15"/>
  <c r="E375" i="15"/>
  <c r="E376" i="15"/>
  <c r="E377" i="15"/>
  <c r="E378" i="15"/>
  <c r="E379" i="15"/>
  <c r="E380" i="15"/>
  <c r="E381" i="15"/>
  <c r="E382" i="15"/>
  <c r="E383" i="15"/>
  <c r="E384" i="15"/>
  <c r="E385" i="15"/>
  <c r="E386" i="15"/>
  <c r="E387" i="15"/>
  <c r="E388" i="15"/>
  <c r="E389" i="15"/>
  <c r="E390" i="15"/>
  <c r="E391" i="15"/>
  <c r="E392" i="15"/>
  <c r="E393" i="15"/>
  <c r="E394" i="15"/>
  <c r="E395" i="15"/>
  <c r="E396" i="15"/>
  <c r="E397" i="15"/>
  <c r="E398" i="15"/>
  <c r="E399" i="15"/>
  <c r="E400" i="15"/>
  <c r="E401" i="15"/>
  <c r="E402" i="15"/>
  <c r="E403" i="15"/>
  <c r="E404" i="15"/>
  <c r="E405" i="15"/>
  <c r="E406" i="15"/>
  <c r="E407" i="15"/>
  <c r="E408" i="15"/>
  <c r="E409" i="15"/>
  <c r="E410" i="15"/>
  <c r="E411" i="15"/>
  <c r="E412" i="15"/>
  <c r="E413" i="15"/>
  <c r="E414" i="15"/>
  <c r="E415" i="15"/>
  <c r="E416" i="15"/>
  <c r="E417" i="15"/>
  <c r="E418" i="15"/>
  <c r="E419" i="15"/>
  <c r="E420" i="15"/>
  <c r="E421" i="15"/>
  <c r="E422" i="15"/>
  <c r="E423" i="15"/>
  <c r="E424" i="15"/>
  <c r="E425" i="15"/>
  <c r="E426" i="15"/>
  <c r="E427" i="15"/>
  <c r="E428" i="15"/>
  <c r="E429" i="15"/>
  <c r="E430" i="15"/>
  <c r="E431" i="15"/>
  <c r="E432" i="15"/>
  <c r="E433" i="15"/>
  <c r="E434" i="15"/>
  <c r="E435" i="15"/>
  <c r="E436" i="15"/>
  <c r="E437" i="15"/>
  <c r="E438" i="15"/>
  <c r="E439" i="15"/>
  <c r="E440" i="15"/>
  <c r="E441" i="15"/>
  <c r="E442" i="15"/>
  <c r="E443" i="15"/>
  <c r="E444" i="15"/>
  <c r="E445" i="15"/>
  <c r="E446" i="15"/>
  <c r="E447" i="15"/>
  <c r="E448" i="15"/>
  <c r="E449" i="15"/>
  <c r="E450" i="15"/>
  <c r="E451" i="15"/>
  <c r="E452" i="15"/>
  <c r="E453" i="15"/>
  <c r="E454" i="15"/>
  <c r="E455" i="15"/>
  <c r="E456" i="15"/>
  <c r="E457" i="15"/>
  <c r="E458" i="15"/>
  <c r="E459" i="15"/>
  <c r="E460" i="15"/>
  <c r="E461" i="15"/>
  <c r="E462" i="15"/>
  <c r="E463" i="15"/>
  <c r="E464" i="15"/>
  <c r="E465" i="15"/>
  <c r="E466" i="15"/>
  <c r="E467" i="15"/>
  <c r="E468" i="15"/>
  <c r="E469" i="15"/>
  <c r="E470" i="15"/>
  <c r="E471" i="15"/>
  <c r="E472" i="15"/>
  <c r="E473" i="15"/>
  <c r="E474" i="15"/>
  <c r="E475" i="15"/>
  <c r="E476" i="15"/>
  <c r="E477" i="15"/>
  <c r="E478" i="15"/>
  <c r="E479" i="15"/>
  <c r="E480" i="15"/>
  <c r="E481" i="15"/>
  <c r="E482" i="15"/>
  <c r="E483" i="15"/>
  <c r="E484" i="15"/>
  <c r="E485" i="15"/>
  <c r="E486" i="15"/>
  <c r="E487" i="15"/>
  <c r="E488" i="15"/>
  <c r="E489" i="15"/>
  <c r="E490" i="15"/>
  <c r="E491" i="15"/>
  <c r="E492" i="15"/>
  <c r="E493" i="15"/>
  <c r="E494" i="15"/>
  <c r="E495" i="15"/>
  <c r="E496" i="15"/>
  <c r="E497" i="15"/>
  <c r="E498" i="15"/>
  <c r="E499" i="15"/>
  <c r="E500" i="15"/>
  <c r="E501" i="15"/>
  <c r="E502" i="15"/>
  <c r="E503" i="15"/>
  <c r="E504" i="15"/>
  <c r="E505" i="15"/>
  <c r="E506" i="15"/>
  <c r="E507" i="15"/>
  <c r="E508" i="15"/>
  <c r="E509" i="15"/>
  <c r="E510" i="15"/>
  <c r="E511" i="15"/>
  <c r="E512" i="15"/>
  <c r="E513" i="15"/>
  <c r="E514" i="15"/>
  <c r="E515" i="15"/>
  <c r="E516" i="15"/>
  <c r="E517" i="15"/>
  <c r="E518" i="15"/>
  <c r="E519" i="15"/>
  <c r="E520" i="15"/>
  <c r="E521" i="15"/>
  <c r="E522" i="15"/>
  <c r="E523" i="15"/>
  <c r="E524" i="15"/>
  <c r="E525" i="15"/>
  <c r="E526" i="15"/>
  <c r="E527" i="15"/>
  <c r="E528" i="15"/>
  <c r="E529" i="15"/>
  <c r="E530" i="15"/>
  <c r="E531" i="15"/>
  <c r="E532" i="15"/>
  <c r="E533" i="15"/>
  <c r="E534" i="15"/>
  <c r="E535" i="15"/>
  <c r="E536" i="15"/>
  <c r="E537" i="15"/>
  <c r="E538" i="15"/>
  <c r="E539" i="15"/>
  <c r="E540" i="15"/>
  <c r="E541" i="15"/>
  <c r="E542" i="15"/>
  <c r="E543" i="15"/>
  <c r="E544" i="15"/>
  <c r="E545" i="15"/>
  <c r="E546" i="15"/>
  <c r="E547" i="15"/>
  <c r="E548" i="15"/>
  <c r="E549" i="15"/>
  <c r="E550" i="15"/>
  <c r="E551" i="15"/>
  <c r="E552" i="15"/>
  <c r="E553" i="15"/>
  <c r="E554" i="15"/>
  <c r="E555" i="15"/>
  <c r="E556" i="15"/>
  <c r="E557" i="15"/>
  <c r="E558" i="15"/>
  <c r="E559" i="15"/>
  <c r="E560" i="15"/>
  <c r="E561" i="15"/>
  <c r="E562" i="15"/>
  <c r="E563" i="15"/>
  <c r="E564" i="15"/>
  <c r="E565" i="15"/>
  <c r="E566" i="15"/>
  <c r="E567" i="15"/>
  <c r="E568" i="15"/>
  <c r="E569" i="15"/>
  <c r="E570" i="15"/>
  <c r="E571" i="15"/>
  <c r="E572" i="15"/>
  <c r="E573" i="15"/>
  <c r="E574" i="15"/>
  <c r="E575" i="15"/>
  <c r="E576" i="15"/>
  <c r="E577" i="15"/>
  <c r="E578" i="15"/>
  <c r="E579" i="15"/>
  <c r="E580" i="15"/>
  <c r="E581" i="15"/>
  <c r="E582" i="15"/>
  <c r="E583" i="15"/>
  <c r="E584" i="15"/>
  <c r="E585" i="15"/>
  <c r="E586" i="15"/>
  <c r="E587" i="15"/>
  <c r="E588" i="15"/>
  <c r="E589" i="15"/>
  <c r="E590" i="15"/>
  <c r="E591" i="15"/>
  <c r="E592" i="15"/>
  <c r="E593" i="15"/>
  <c r="E594" i="15"/>
  <c r="E595" i="15"/>
  <c r="E596" i="15"/>
  <c r="E597" i="15"/>
  <c r="E598" i="15"/>
  <c r="E599" i="15"/>
  <c r="E600" i="15"/>
  <c r="E601" i="15"/>
  <c r="E602" i="15"/>
  <c r="E603" i="15"/>
  <c r="E604" i="15"/>
  <c r="E605" i="15"/>
  <c r="E606" i="15"/>
  <c r="E607" i="15"/>
  <c r="E608" i="15"/>
  <c r="E609" i="15"/>
  <c r="E610" i="15"/>
  <c r="E611" i="15"/>
  <c r="E612" i="15"/>
  <c r="E613" i="15"/>
  <c r="E614" i="15"/>
  <c r="E615" i="15"/>
  <c r="E616" i="15"/>
  <c r="E617" i="15"/>
  <c r="E618" i="15"/>
  <c r="E619" i="15"/>
  <c r="E620" i="15"/>
  <c r="E621" i="15"/>
  <c r="E622" i="15"/>
  <c r="E623" i="15"/>
  <c r="E624" i="15"/>
  <c r="E625" i="15"/>
  <c r="E626" i="15"/>
  <c r="E627" i="15"/>
  <c r="E628" i="15"/>
  <c r="E629" i="15"/>
  <c r="E630" i="15"/>
  <c r="E631" i="15"/>
  <c r="E632" i="15"/>
  <c r="E633" i="15"/>
  <c r="E634" i="15"/>
  <c r="E635" i="15"/>
  <c r="E636" i="15"/>
  <c r="E637" i="15"/>
  <c r="E638" i="15"/>
  <c r="E639" i="15"/>
  <c r="E640" i="15"/>
  <c r="E641" i="15"/>
  <c r="E642" i="15"/>
  <c r="E643" i="15"/>
  <c r="E644" i="15"/>
  <c r="E645" i="15"/>
  <c r="E646" i="15"/>
  <c r="E647" i="15"/>
  <c r="E648" i="15"/>
  <c r="E649" i="15"/>
  <c r="E650" i="15"/>
  <c r="E651" i="15"/>
  <c r="E652" i="15"/>
  <c r="E653" i="15"/>
  <c r="E654" i="15"/>
  <c r="E655" i="15"/>
  <c r="E656" i="15"/>
  <c r="E657" i="15"/>
  <c r="E658" i="15"/>
  <c r="E659" i="15"/>
  <c r="E660" i="15"/>
  <c r="E661" i="15"/>
  <c r="E662" i="15"/>
  <c r="E663" i="15"/>
  <c r="E664" i="15"/>
  <c r="E665" i="15"/>
  <c r="E666" i="15"/>
  <c r="E667" i="15"/>
  <c r="E668" i="15"/>
  <c r="E669" i="15"/>
  <c r="E670" i="15"/>
  <c r="E671" i="15"/>
  <c r="E672" i="15"/>
  <c r="E673" i="15"/>
  <c r="E674" i="15"/>
  <c r="E675" i="15"/>
  <c r="E676" i="15"/>
  <c r="E677" i="15"/>
  <c r="E678" i="15"/>
  <c r="E679" i="15"/>
  <c r="E680" i="15"/>
  <c r="E681" i="15"/>
  <c r="E682" i="15"/>
  <c r="E683" i="15"/>
  <c r="E684" i="15"/>
  <c r="E685" i="15"/>
  <c r="E686" i="15"/>
  <c r="E687" i="15"/>
  <c r="E688" i="15"/>
  <c r="E689" i="15"/>
  <c r="E690" i="15"/>
  <c r="E691" i="15"/>
  <c r="E692" i="15"/>
  <c r="E693" i="15"/>
  <c r="E694" i="15"/>
  <c r="E695" i="15"/>
  <c r="E696" i="15"/>
  <c r="E697" i="15"/>
  <c r="E698" i="15"/>
  <c r="E699" i="15"/>
  <c r="E700" i="15"/>
  <c r="E701" i="15"/>
  <c r="E702" i="15"/>
  <c r="E703" i="15"/>
  <c r="E704" i="15"/>
  <c r="E705" i="15"/>
  <c r="E706" i="15"/>
  <c r="E707" i="15"/>
  <c r="E708" i="15"/>
  <c r="E709" i="15"/>
  <c r="E710" i="15"/>
  <c r="E711" i="15"/>
  <c r="E712" i="15"/>
  <c r="E713" i="15"/>
  <c r="E714" i="15"/>
  <c r="E715" i="15"/>
  <c r="E716" i="15"/>
  <c r="E717" i="15"/>
  <c r="E718" i="15"/>
  <c r="E719" i="15"/>
  <c r="E720" i="15"/>
  <c r="E721" i="15"/>
  <c r="E722" i="15"/>
  <c r="E723" i="15"/>
  <c r="E724" i="15"/>
  <c r="E725" i="15"/>
  <c r="E726" i="15"/>
  <c r="E727" i="15"/>
  <c r="E728" i="15"/>
  <c r="E729" i="15"/>
  <c r="E730" i="15"/>
  <c r="E731" i="15"/>
  <c r="E732" i="15"/>
  <c r="E733" i="15"/>
  <c r="E734" i="15"/>
  <c r="E735" i="15"/>
  <c r="E736" i="15"/>
  <c r="E737" i="15"/>
  <c r="E738" i="15"/>
  <c r="E739" i="15"/>
  <c r="E740" i="15"/>
  <c r="E741" i="15"/>
  <c r="E742" i="15"/>
  <c r="E743" i="15"/>
  <c r="E744" i="15"/>
  <c r="E745" i="15"/>
  <c r="E746" i="15"/>
  <c r="E747" i="15"/>
  <c r="E748" i="15"/>
  <c r="E749" i="15"/>
  <c r="E750" i="15"/>
  <c r="E751" i="15"/>
  <c r="E752" i="15"/>
  <c r="E753" i="15"/>
  <c r="E754" i="15"/>
  <c r="E755" i="15"/>
  <c r="E756" i="15"/>
  <c r="E757" i="15"/>
  <c r="E758" i="15"/>
  <c r="E759" i="15"/>
  <c r="E760" i="15"/>
  <c r="E761" i="15"/>
  <c r="E762" i="15"/>
  <c r="E763" i="15"/>
  <c r="E764" i="15"/>
  <c r="E765" i="15"/>
  <c r="E766" i="15"/>
  <c r="E767" i="15"/>
  <c r="E768" i="15"/>
  <c r="E769" i="15"/>
  <c r="E770" i="15"/>
  <c r="E771" i="15"/>
  <c r="E772" i="15"/>
  <c r="E773" i="15"/>
  <c r="E774" i="15"/>
  <c r="E775" i="15"/>
  <c r="E776" i="15"/>
  <c r="E777" i="15"/>
  <c r="E778" i="15"/>
  <c r="E779" i="15"/>
  <c r="E780" i="15"/>
  <c r="E781" i="15"/>
  <c r="E782" i="15"/>
  <c r="E783" i="15"/>
  <c r="E784" i="15"/>
  <c r="E785" i="15"/>
  <c r="E786" i="15"/>
  <c r="E787" i="15"/>
  <c r="E788" i="15"/>
  <c r="E789" i="15"/>
  <c r="E790" i="15"/>
  <c r="E791" i="15"/>
  <c r="E792" i="15"/>
  <c r="E793" i="15"/>
  <c r="E794" i="15"/>
  <c r="E795" i="15"/>
  <c r="E796" i="15"/>
  <c r="E797" i="15"/>
  <c r="E798" i="15"/>
  <c r="E799" i="15"/>
  <c r="E800" i="15"/>
  <c r="E801" i="15"/>
  <c r="E802" i="15"/>
  <c r="E803" i="15"/>
  <c r="E804" i="15"/>
  <c r="E805" i="15"/>
  <c r="E806" i="15"/>
  <c r="E807" i="15"/>
  <c r="E808" i="15"/>
  <c r="E809" i="15"/>
  <c r="E810" i="15"/>
  <c r="E811" i="15"/>
  <c r="E812" i="15"/>
  <c r="E813" i="15"/>
  <c r="E814" i="15"/>
  <c r="E815" i="15"/>
  <c r="E816" i="15"/>
  <c r="E817" i="15"/>
  <c r="E818" i="15"/>
  <c r="E819" i="15"/>
  <c r="E820" i="15"/>
  <c r="E821" i="15"/>
  <c r="E822" i="15"/>
  <c r="E823" i="15"/>
  <c r="E824" i="15"/>
  <c r="E825" i="15"/>
  <c r="E826" i="15"/>
  <c r="E827" i="15"/>
  <c r="E828" i="15"/>
  <c r="E829" i="15"/>
  <c r="E830" i="15"/>
  <c r="E831" i="15"/>
  <c r="E832" i="15"/>
  <c r="E833" i="15"/>
  <c r="E834" i="15"/>
  <c r="E835" i="15"/>
  <c r="E836" i="15"/>
  <c r="E837" i="15"/>
  <c r="E838" i="15"/>
  <c r="E839" i="15"/>
  <c r="E840" i="15"/>
  <c r="E841" i="15"/>
  <c r="E842" i="15"/>
  <c r="E843" i="15"/>
  <c r="E844" i="15"/>
  <c r="E845" i="15"/>
  <c r="E846" i="15"/>
  <c r="E847" i="15"/>
  <c r="E848" i="15"/>
  <c r="E849" i="15"/>
  <c r="E850" i="15"/>
  <c r="E851" i="15"/>
  <c r="E852" i="15"/>
  <c r="E853" i="15"/>
  <c r="E854" i="15"/>
  <c r="E855" i="15"/>
  <c r="E856" i="15"/>
  <c r="E857" i="15"/>
  <c r="E858" i="15"/>
  <c r="E859" i="15"/>
  <c r="E860" i="15"/>
  <c r="E861" i="15"/>
  <c r="E862" i="15"/>
  <c r="E863" i="15"/>
  <c r="E864" i="15"/>
  <c r="E865" i="15"/>
  <c r="E866" i="15"/>
  <c r="E867" i="15"/>
  <c r="E868" i="15"/>
  <c r="E869" i="15"/>
  <c r="E870" i="15"/>
  <c r="E871" i="15"/>
  <c r="E872" i="15"/>
  <c r="E873" i="15"/>
  <c r="E874" i="15"/>
  <c r="E875" i="15"/>
  <c r="E876" i="15"/>
  <c r="E877" i="15"/>
  <c r="E878" i="15"/>
  <c r="E879" i="15"/>
  <c r="E880" i="15"/>
  <c r="E881" i="15"/>
  <c r="E882" i="15"/>
  <c r="E883" i="15"/>
  <c r="E884" i="15"/>
  <c r="E885" i="15"/>
  <c r="E886" i="15"/>
  <c r="E887" i="15"/>
  <c r="E888" i="15"/>
  <c r="E889" i="15"/>
  <c r="E890" i="15"/>
  <c r="E891" i="15"/>
  <c r="E892" i="15"/>
  <c r="E893" i="15"/>
  <c r="E894" i="15"/>
  <c r="E895" i="15"/>
  <c r="E896" i="15"/>
  <c r="E897" i="15"/>
  <c r="E898" i="15"/>
  <c r="E899" i="15"/>
  <c r="E900" i="15"/>
  <c r="E901" i="15"/>
  <c r="E902" i="15"/>
  <c r="E903" i="15"/>
  <c r="E904" i="15"/>
  <c r="E905" i="15"/>
  <c r="E906" i="15"/>
  <c r="E907" i="15"/>
  <c r="E908" i="15"/>
  <c r="E909" i="15"/>
  <c r="E910" i="15"/>
  <c r="E911" i="15"/>
  <c r="E912" i="15"/>
  <c r="E913" i="15"/>
  <c r="E914" i="15"/>
  <c r="E915" i="15"/>
  <c r="E916" i="15"/>
  <c r="E917" i="15"/>
  <c r="E918" i="15"/>
  <c r="E919" i="15"/>
  <c r="E920" i="15"/>
  <c r="E921" i="15"/>
  <c r="E922" i="15"/>
  <c r="E923" i="15"/>
  <c r="E924" i="15"/>
  <c r="E925" i="15"/>
  <c r="E926" i="15"/>
  <c r="E927" i="15"/>
  <c r="E928" i="15"/>
  <c r="E929" i="15"/>
  <c r="E930" i="15"/>
  <c r="E931" i="15"/>
  <c r="E932" i="15"/>
  <c r="E933" i="15"/>
  <c r="E934" i="15"/>
  <c r="E935" i="15"/>
  <c r="E936" i="15"/>
  <c r="E937" i="15"/>
  <c r="E938" i="15"/>
  <c r="E939" i="15"/>
  <c r="E940" i="15"/>
  <c r="E941" i="15"/>
  <c r="E942" i="15"/>
  <c r="E943" i="15"/>
  <c r="E944" i="15"/>
  <c r="E945" i="15"/>
  <c r="E946" i="15"/>
  <c r="E947" i="15"/>
  <c r="E948" i="15"/>
  <c r="E949" i="15"/>
  <c r="E950" i="15"/>
  <c r="E951" i="15"/>
  <c r="E952" i="15"/>
  <c r="E953" i="15"/>
  <c r="E954" i="15"/>
  <c r="E955" i="15"/>
  <c r="E956" i="15"/>
  <c r="E957" i="15"/>
  <c r="E958" i="15"/>
  <c r="E959" i="15"/>
  <c r="E960" i="15"/>
  <c r="E961" i="15"/>
  <c r="E962" i="15"/>
  <c r="E963" i="15"/>
  <c r="E964" i="15"/>
  <c r="E965" i="15"/>
  <c r="E966" i="15"/>
  <c r="E967" i="15"/>
  <c r="E968" i="15"/>
  <c r="E969" i="15"/>
  <c r="E970" i="15"/>
  <c r="E971" i="15"/>
  <c r="E972" i="15"/>
  <c r="E973" i="15"/>
  <c r="E974" i="15"/>
  <c r="E975" i="15"/>
  <c r="E976" i="15"/>
  <c r="E977" i="15"/>
  <c r="E978" i="15"/>
  <c r="E979" i="15"/>
  <c r="E980" i="15"/>
  <c r="E981" i="15"/>
  <c r="E982" i="15"/>
  <c r="E983" i="15"/>
  <c r="E984" i="15"/>
  <c r="E985" i="15"/>
  <c r="E986" i="15"/>
  <c r="E987" i="15"/>
  <c r="E988" i="15"/>
  <c r="E989" i="15"/>
  <c r="E990" i="15"/>
  <c r="E991" i="15"/>
  <c r="E992" i="15"/>
  <c r="E993" i="15"/>
  <c r="E994" i="15"/>
  <c r="E995" i="15"/>
  <c r="E996" i="15"/>
  <c r="E997" i="15"/>
  <c r="E998" i="15"/>
  <c r="E999" i="15"/>
  <c r="E1000" i="15"/>
  <c r="E1001" i="15"/>
  <c r="E1002" i="15"/>
  <c r="E1003"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145" i="15"/>
  <c r="G146" i="15"/>
  <c r="G147" i="15"/>
  <c r="G148" i="15"/>
  <c r="G149" i="15"/>
  <c r="G150" i="15"/>
  <c r="G151" i="15"/>
  <c r="G152" i="15"/>
  <c r="G153" i="15"/>
  <c r="G154" i="15"/>
  <c r="G155" i="15"/>
  <c r="G156" i="15"/>
  <c r="G157" i="15"/>
  <c r="G158" i="15"/>
  <c r="G159" i="15"/>
  <c r="G160" i="15"/>
  <c r="G161" i="15"/>
  <c r="G162" i="15"/>
  <c r="G163" i="15"/>
  <c r="G164" i="15"/>
  <c r="G165" i="15"/>
  <c r="G166" i="15"/>
  <c r="G167" i="15"/>
  <c r="G168" i="15"/>
  <c r="G169" i="15"/>
  <c r="G170" i="15"/>
  <c r="G171" i="15"/>
  <c r="G172" i="15"/>
  <c r="G173" i="15"/>
  <c r="G174" i="15"/>
  <c r="G175" i="15"/>
  <c r="G176" i="15"/>
  <c r="G177" i="15"/>
  <c r="G178" i="15"/>
  <c r="G179" i="15"/>
  <c r="G180" i="15"/>
  <c r="G181" i="15"/>
  <c r="G182" i="15"/>
  <c r="G183" i="15"/>
  <c r="G184" i="15"/>
  <c r="G185" i="15"/>
  <c r="G186" i="15"/>
  <c r="G187" i="15"/>
  <c r="G188" i="15"/>
  <c r="G189" i="15"/>
  <c r="G190" i="15"/>
  <c r="G191" i="15"/>
  <c r="G192" i="15"/>
  <c r="G193" i="15"/>
  <c r="G194" i="15"/>
  <c r="G195" i="15"/>
  <c r="G196" i="15"/>
  <c r="G197" i="15"/>
  <c r="G198" i="15"/>
  <c r="G199" i="15"/>
  <c r="G200" i="15"/>
  <c r="G201" i="15"/>
  <c r="G202" i="15"/>
  <c r="G203" i="15"/>
  <c r="G204" i="15"/>
  <c r="G205" i="15"/>
  <c r="G206" i="15"/>
  <c r="G207" i="15"/>
  <c r="G208" i="15"/>
  <c r="G209" i="15"/>
  <c r="G210" i="15"/>
  <c r="G211" i="15"/>
  <c r="G212" i="15"/>
  <c r="G213" i="15"/>
  <c r="G214" i="15"/>
  <c r="G215" i="15"/>
  <c r="G216" i="15"/>
  <c r="G217" i="15"/>
  <c r="G218" i="15"/>
  <c r="G219" i="15"/>
  <c r="G220" i="15"/>
  <c r="G221" i="15"/>
  <c r="G222" i="15"/>
  <c r="G223" i="15"/>
  <c r="G224" i="15"/>
  <c r="G225" i="15"/>
  <c r="G226" i="15"/>
  <c r="G227" i="15"/>
  <c r="G228" i="15"/>
  <c r="G229" i="15"/>
  <c r="G230" i="15"/>
  <c r="G231" i="15"/>
  <c r="G232" i="15"/>
  <c r="G233" i="15"/>
  <c r="G234" i="15"/>
  <c r="G235" i="15"/>
  <c r="G236" i="15"/>
  <c r="G237" i="15"/>
  <c r="G238" i="15"/>
  <c r="G239" i="15"/>
  <c r="G240" i="15"/>
  <c r="G241" i="15"/>
  <c r="G242" i="15"/>
  <c r="G243" i="15"/>
  <c r="G244" i="15"/>
  <c r="G245" i="15"/>
  <c r="G246" i="15"/>
  <c r="G247" i="15"/>
  <c r="G248" i="15"/>
  <c r="G249" i="15"/>
  <c r="G250" i="15"/>
  <c r="G251" i="15"/>
  <c r="G252" i="15"/>
  <c r="G253" i="15"/>
  <c r="G254" i="15"/>
  <c r="G255" i="15"/>
  <c r="G256" i="15"/>
  <c r="G257" i="15"/>
  <c r="G258" i="15"/>
  <c r="G259" i="15"/>
  <c r="G260" i="15"/>
  <c r="G261" i="15"/>
  <c r="G262" i="15"/>
  <c r="G263" i="15"/>
  <c r="G264" i="15"/>
  <c r="G265" i="15"/>
  <c r="G266" i="15"/>
  <c r="G267" i="15"/>
  <c r="G268" i="15"/>
  <c r="G269" i="15"/>
  <c r="G270" i="15"/>
  <c r="G271" i="15"/>
  <c r="G272" i="15"/>
  <c r="G273" i="15"/>
  <c r="G274" i="15"/>
  <c r="G275" i="15"/>
  <c r="G276" i="15"/>
  <c r="G277" i="15"/>
  <c r="G278" i="15"/>
  <c r="G279" i="15"/>
  <c r="G280" i="15"/>
  <c r="G281" i="15"/>
  <c r="G282" i="15"/>
  <c r="G283" i="15"/>
  <c r="G284" i="15"/>
  <c r="G285" i="15"/>
  <c r="G286" i="15"/>
  <c r="G287" i="15"/>
  <c r="G288" i="15"/>
  <c r="G289" i="15"/>
  <c r="G290" i="15"/>
  <c r="G291" i="15"/>
  <c r="G292" i="15"/>
  <c r="G293" i="15"/>
  <c r="G294" i="15"/>
  <c r="G295" i="15"/>
  <c r="G296" i="15"/>
  <c r="G297" i="15"/>
  <c r="G298" i="15"/>
  <c r="G299" i="15"/>
  <c r="G300" i="15"/>
  <c r="G301" i="15"/>
  <c r="G302" i="15"/>
  <c r="G303" i="15"/>
  <c r="G304" i="15"/>
  <c r="G305" i="15"/>
  <c r="G306" i="15"/>
  <c r="G307" i="15"/>
  <c r="G308" i="15"/>
  <c r="G309" i="15"/>
  <c r="G310" i="15"/>
  <c r="G311" i="15"/>
  <c r="G312" i="15"/>
  <c r="G313" i="15"/>
  <c r="G314" i="15"/>
  <c r="G315" i="15"/>
  <c r="G316" i="15"/>
  <c r="G317" i="15"/>
  <c r="G318" i="15"/>
  <c r="G319" i="15"/>
  <c r="G320" i="15"/>
  <c r="G321" i="15"/>
  <c r="G322" i="15"/>
  <c r="G323" i="15"/>
  <c r="G324" i="15"/>
  <c r="G325" i="15"/>
  <c r="G326" i="15"/>
  <c r="G327" i="15"/>
  <c r="G328" i="15"/>
  <c r="G329" i="15"/>
  <c r="G330" i="15"/>
  <c r="G331" i="15"/>
  <c r="G332" i="15"/>
  <c r="G333" i="15"/>
  <c r="G334" i="15"/>
  <c r="G335" i="15"/>
  <c r="G336" i="15"/>
  <c r="G337" i="15"/>
  <c r="G338" i="15"/>
  <c r="G339" i="15"/>
  <c r="G340" i="15"/>
  <c r="G341" i="15"/>
  <c r="G342" i="15"/>
  <c r="G343" i="15"/>
  <c r="G344" i="15"/>
  <c r="G345" i="15"/>
  <c r="G346" i="15"/>
  <c r="G347" i="15"/>
  <c r="G348" i="15"/>
  <c r="G349" i="15"/>
  <c r="G350" i="15"/>
  <c r="G351" i="15"/>
  <c r="G352" i="15"/>
  <c r="G353" i="15"/>
  <c r="G354" i="15"/>
  <c r="G355" i="15"/>
  <c r="G356" i="15"/>
  <c r="G357" i="15"/>
  <c r="G358" i="15"/>
  <c r="G359" i="15"/>
  <c r="G360" i="15"/>
  <c r="G361" i="15"/>
  <c r="G362" i="15"/>
  <c r="G363" i="15"/>
  <c r="G364" i="15"/>
  <c r="G365" i="15"/>
  <c r="G366" i="15"/>
  <c r="G367" i="15"/>
  <c r="G368" i="15"/>
  <c r="G369" i="15"/>
  <c r="G370" i="15"/>
  <c r="G371" i="15"/>
  <c r="G372" i="15"/>
  <c r="G373" i="15"/>
  <c r="G374" i="15"/>
  <c r="G375" i="15"/>
  <c r="G376" i="15"/>
  <c r="G377" i="15"/>
  <c r="G378" i="15"/>
  <c r="G379" i="15"/>
  <c r="G380" i="15"/>
  <c r="G381" i="15"/>
  <c r="G382" i="15"/>
  <c r="G383" i="15"/>
  <c r="G384" i="15"/>
  <c r="G385" i="15"/>
  <c r="G386" i="15"/>
  <c r="G387" i="15"/>
  <c r="G388" i="15"/>
  <c r="G389" i="15"/>
  <c r="G390" i="15"/>
  <c r="G391" i="15"/>
  <c r="G392" i="15"/>
  <c r="G393" i="15"/>
  <c r="G394" i="15"/>
  <c r="G395" i="15"/>
  <c r="G396" i="15"/>
  <c r="G397" i="15"/>
  <c r="G398" i="15"/>
  <c r="G399" i="15"/>
  <c r="G400" i="15"/>
  <c r="G401" i="15"/>
  <c r="G402" i="15"/>
  <c r="G403" i="15"/>
  <c r="G404" i="15"/>
  <c r="G405" i="15"/>
  <c r="G406" i="15"/>
  <c r="G407" i="15"/>
  <c r="G408" i="15"/>
  <c r="G409" i="15"/>
  <c r="G410" i="15"/>
  <c r="G411" i="15"/>
  <c r="G412" i="15"/>
  <c r="G413" i="15"/>
  <c r="G414" i="15"/>
  <c r="G415" i="15"/>
  <c r="G416" i="15"/>
  <c r="G417" i="15"/>
  <c r="G418" i="15"/>
  <c r="G419" i="15"/>
  <c r="G420" i="15"/>
  <c r="G421" i="15"/>
  <c r="G422" i="15"/>
  <c r="G423" i="15"/>
  <c r="G424" i="15"/>
  <c r="G425" i="15"/>
  <c r="G426" i="15"/>
  <c r="G427" i="15"/>
  <c r="G428" i="15"/>
  <c r="G429" i="15"/>
  <c r="G430" i="15"/>
  <c r="G431" i="15"/>
  <c r="G432" i="15"/>
  <c r="G433" i="15"/>
  <c r="G434" i="15"/>
  <c r="G435" i="15"/>
  <c r="G436" i="15"/>
  <c r="G437" i="15"/>
  <c r="G438" i="15"/>
  <c r="G439" i="15"/>
  <c r="G440" i="15"/>
  <c r="G441" i="15"/>
  <c r="G442" i="15"/>
  <c r="G443" i="15"/>
  <c r="G444" i="15"/>
  <c r="G445" i="15"/>
  <c r="G446" i="15"/>
  <c r="G447" i="15"/>
  <c r="G448" i="15"/>
  <c r="G449" i="15"/>
  <c r="G450" i="15"/>
  <c r="G451" i="15"/>
  <c r="G452" i="15"/>
  <c r="G453" i="15"/>
  <c r="G454" i="15"/>
  <c r="G455" i="15"/>
  <c r="G456" i="15"/>
  <c r="G457" i="15"/>
  <c r="G458" i="15"/>
  <c r="G459" i="15"/>
  <c r="G460" i="15"/>
  <c r="G461" i="15"/>
  <c r="G462" i="15"/>
  <c r="G463" i="15"/>
  <c r="G464" i="15"/>
  <c r="G465" i="15"/>
  <c r="G466" i="15"/>
  <c r="G467" i="15"/>
  <c r="G468" i="15"/>
  <c r="G469" i="15"/>
  <c r="G470" i="15"/>
  <c r="G471" i="15"/>
  <c r="G472" i="15"/>
  <c r="G473" i="15"/>
  <c r="G474" i="15"/>
  <c r="G475" i="15"/>
  <c r="G476" i="15"/>
  <c r="G477" i="15"/>
  <c r="G478" i="15"/>
  <c r="G479" i="15"/>
  <c r="G480" i="15"/>
  <c r="G481" i="15"/>
  <c r="G482" i="15"/>
  <c r="G483" i="15"/>
  <c r="G484" i="15"/>
  <c r="G485" i="15"/>
  <c r="G486" i="15"/>
  <c r="G487" i="15"/>
  <c r="G488" i="15"/>
  <c r="G489" i="15"/>
  <c r="G490" i="15"/>
  <c r="G491" i="15"/>
  <c r="G492" i="15"/>
  <c r="G493" i="15"/>
  <c r="G494" i="15"/>
  <c r="G495" i="15"/>
  <c r="G496" i="15"/>
  <c r="G497" i="15"/>
  <c r="G498" i="15"/>
  <c r="G499" i="15"/>
  <c r="G500" i="15"/>
  <c r="G501" i="15"/>
  <c r="G502" i="15"/>
  <c r="G503" i="15"/>
  <c r="G504" i="15"/>
  <c r="G505" i="15"/>
  <c r="G506" i="15"/>
  <c r="G507" i="15"/>
  <c r="G508" i="15"/>
  <c r="G509" i="15"/>
  <c r="G510" i="15"/>
  <c r="G511" i="15"/>
  <c r="G512" i="15"/>
  <c r="G513" i="15"/>
  <c r="G514" i="15"/>
  <c r="G515" i="15"/>
  <c r="G516" i="15"/>
  <c r="G517" i="15"/>
  <c r="G518" i="15"/>
  <c r="G519" i="15"/>
  <c r="G520" i="15"/>
  <c r="G521" i="15"/>
  <c r="G522" i="15"/>
  <c r="G523" i="15"/>
  <c r="G524" i="15"/>
  <c r="G525" i="15"/>
  <c r="G526" i="15"/>
  <c r="G527" i="15"/>
  <c r="G528" i="15"/>
  <c r="G529" i="15"/>
  <c r="G530" i="15"/>
  <c r="G531" i="15"/>
  <c r="G532" i="15"/>
  <c r="G533" i="15"/>
  <c r="G534" i="15"/>
  <c r="G535" i="15"/>
  <c r="G536" i="15"/>
  <c r="G537" i="15"/>
  <c r="G538" i="15"/>
  <c r="G539" i="15"/>
  <c r="G540" i="15"/>
  <c r="G541" i="15"/>
  <c r="G542" i="15"/>
  <c r="G543" i="15"/>
  <c r="G544" i="15"/>
  <c r="G545" i="15"/>
  <c r="G546" i="15"/>
  <c r="G547" i="15"/>
  <c r="G548" i="15"/>
  <c r="G549" i="15"/>
  <c r="G550" i="15"/>
  <c r="G551" i="15"/>
  <c r="G552" i="15"/>
  <c r="G553" i="15"/>
  <c r="G554" i="15"/>
  <c r="G555" i="15"/>
  <c r="G556" i="15"/>
  <c r="G557" i="15"/>
  <c r="G558" i="15"/>
  <c r="G559" i="15"/>
  <c r="G560" i="15"/>
  <c r="G561" i="15"/>
  <c r="G562" i="15"/>
  <c r="G563" i="15"/>
  <c r="G564" i="15"/>
  <c r="G565" i="15"/>
  <c r="G566" i="15"/>
  <c r="G567" i="15"/>
  <c r="G568" i="15"/>
  <c r="G569" i="15"/>
  <c r="G570" i="15"/>
  <c r="G571" i="15"/>
  <c r="G572" i="15"/>
  <c r="G573" i="15"/>
  <c r="G574" i="15"/>
  <c r="G575" i="15"/>
  <c r="G576" i="15"/>
  <c r="G577" i="15"/>
  <c r="G578" i="15"/>
  <c r="G579" i="15"/>
  <c r="G580" i="15"/>
  <c r="G581" i="15"/>
  <c r="G582" i="15"/>
  <c r="G583" i="15"/>
  <c r="G584" i="15"/>
  <c r="G585" i="15"/>
  <c r="G586" i="15"/>
  <c r="G587" i="15"/>
  <c r="G588" i="15"/>
  <c r="G589" i="15"/>
  <c r="G590" i="15"/>
  <c r="G591" i="15"/>
  <c r="G592" i="15"/>
  <c r="G593" i="15"/>
  <c r="G594" i="15"/>
  <c r="G595" i="15"/>
  <c r="G596" i="15"/>
  <c r="G597" i="15"/>
  <c r="G598" i="15"/>
  <c r="G599" i="15"/>
  <c r="G600" i="15"/>
  <c r="G601" i="15"/>
  <c r="G602" i="15"/>
  <c r="G603" i="15"/>
  <c r="G604" i="15"/>
  <c r="G605" i="15"/>
  <c r="G606" i="15"/>
  <c r="G607" i="15"/>
  <c r="G608" i="15"/>
  <c r="G609" i="15"/>
  <c r="G610" i="15"/>
  <c r="G611" i="15"/>
  <c r="G612" i="15"/>
  <c r="G613" i="15"/>
  <c r="G614" i="15"/>
  <c r="G615" i="15"/>
  <c r="G616" i="15"/>
  <c r="G617" i="15"/>
  <c r="G618" i="15"/>
  <c r="G619" i="15"/>
  <c r="G620" i="15"/>
  <c r="G621" i="15"/>
  <c r="G622" i="15"/>
  <c r="G623" i="15"/>
  <c r="G624" i="15"/>
  <c r="G625" i="15"/>
  <c r="G626" i="15"/>
  <c r="G627" i="15"/>
  <c r="G628" i="15"/>
  <c r="G629" i="15"/>
  <c r="G630" i="15"/>
  <c r="G631" i="15"/>
  <c r="G632" i="15"/>
  <c r="G633" i="15"/>
  <c r="G634" i="15"/>
  <c r="G635" i="15"/>
  <c r="G636" i="15"/>
  <c r="G637" i="15"/>
  <c r="G638" i="15"/>
  <c r="G639" i="15"/>
  <c r="G640" i="15"/>
  <c r="G641" i="15"/>
  <c r="G642" i="15"/>
  <c r="G643" i="15"/>
  <c r="G644" i="15"/>
  <c r="G645" i="15"/>
  <c r="G646" i="15"/>
  <c r="G647" i="15"/>
  <c r="G648" i="15"/>
  <c r="G649" i="15"/>
  <c r="G650" i="15"/>
  <c r="G651" i="15"/>
  <c r="G652" i="15"/>
  <c r="G653" i="15"/>
  <c r="G654" i="15"/>
  <c r="G655" i="15"/>
  <c r="G656" i="15"/>
  <c r="G657" i="15"/>
  <c r="G658" i="15"/>
  <c r="G659" i="15"/>
  <c r="G660" i="15"/>
  <c r="G661" i="15"/>
  <c r="G662" i="15"/>
  <c r="G663" i="15"/>
  <c r="G664" i="15"/>
  <c r="G665" i="15"/>
  <c r="G666" i="15"/>
  <c r="G667" i="15"/>
  <c r="G668" i="15"/>
  <c r="G669" i="15"/>
  <c r="G670" i="15"/>
  <c r="G671" i="15"/>
  <c r="G672" i="15"/>
  <c r="G673" i="15"/>
  <c r="G674" i="15"/>
  <c r="G675" i="15"/>
  <c r="G676" i="15"/>
  <c r="G677" i="15"/>
  <c r="G678" i="15"/>
  <c r="G679" i="15"/>
  <c r="G680" i="15"/>
  <c r="G681" i="15"/>
  <c r="G682" i="15"/>
  <c r="G683" i="15"/>
  <c r="G684" i="15"/>
  <c r="G685" i="15"/>
  <c r="G686" i="15"/>
  <c r="G687" i="15"/>
  <c r="G688" i="15"/>
  <c r="G689" i="15"/>
  <c r="G690" i="15"/>
  <c r="G691" i="15"/>
  <c r="G692" i="15"/>
  <c r="G693" i="15"/>
  <c r="G694" i="15"/>
  <c r="G695" i="15"/>
  <c r="G696" i="15"/>
  <c r="G697" i="15"/>
  <c r="G698" i="15"/>
  <c r="G699" i="15"/>
  <c r="G700" i="15"/>
  <c r="G701" i="15"/>
  <c r="G702" i="15"/>
  <c r="G703" i="15"/>
  <c r="G704" i="15"/>
  <c r="G705" i="15"/>
  <c r="G706" i="15"/>
  <c r="G707" i="15"/>
  <c r="G708" i="15"/>
  <c r="G709" i="15"/>
  <c r="G710" i="15"/>
  <c r="G711" i="15"/>
  <c r="G712" i="15"/>
  <c r="G713" i="15"/>
  <c r="G714" i="15"/>
  <c r="G715" i="15"/>
  <c r="G716" i="15"/>
  <c r="G717" i="15"/>
  <c r="G718" i="15"/>
  <c r="G719" i="15"/>
  <c r="G720" i="15"/>
  <c r="G721" i="15"/>
  <c r="G722" i="15"/>
  <c r="G723" i="15"/>
  <c r="G724" i="15"/>
  <c r="G725" i="15"/>
  <c r="G726" i="15"/>
  <c r="G727" i="15"/>
  <c r="G728" i="15"/>
  <c r="G729" i="15"/>
  <c r="G730" i="15"/>
  <c r="G731" i="15"/>
  <c r="G732" i="15"/>
  <c r="G733" i="15"/>
  <c r="G734" i="15"/>
  <c r="G735" i="15"/>
  <c r="G736" i="15"/>
  <c r="G737" i="15"/>
  <c r="G738" i="15"/>
  <c r="G739" i="15"/>
  <c r="G740" i="15"/>
  <c r="G741" i="15"/>
  <c r="G742" i="15"/>
  <c r="G743" i="15"/>
  <c r="G744" i="15"/>
  <c r="G745" i="15"/>
  <c r="G746" i="15"/>
  <c r="G747" i="15"/>
  <c r="G748" i="15"/>
  <c r="G749" i="15"/>
  <c r="G750" i="15"/>
  <c r="G751" i="15"/>
  <c r="G752" i="15"/>
  <c r="G753" i="15"/>
  <c r="G754" i="15"/>
  <c r="G755" i="15"/>
  <c r="G756" i="15"/>
  <c r="G757" i="15"/>
  <c r="G758" i="15"/>
  <c r="G759" i="15"/>
  <c r="G760" i="15"/>
  <c r="G761" i="15"/>
  <c r="G762" i="15"/>
  <c r="G763" i="15"/>
  <c r="G764" i="15"/>
  <c r="G765" i="15"/>
  <c r="G766" i="15"/>
  <c r="G767" i="15"/>
  <c r="G768" i="15"/>
  <c r="G769" i="15"/>
  <c r="G770" i="15"/>
  <c r="G771" i="15"/>
  <c r="G772" i="15"/>
  <c r="G773" i="15"/>
  <c r="G774" i="15"/>
  <c r="G775" i="15"/>
  <c r="G776" i="15"/>
  <c r="G777" i="15"/>
  <c r="G778" i="15"/>
  <c r="G779" i="15"/>
  <c r="G780" i="15"/>
  <c r="G781" i="15"/>
  <c r="G782" i="15"/>
  <c r="G783" i="15"/>
  <c r="G784" i="15"/>
  <c r="G785" i="15"/>
  <c r="G786" i="15"/>
  <c r="G787" i="15"/>
  <c r="G788" i="15"/>
  <c r="G789" i="15"/>
  <c r="G790" i="15"/>
  <c r="G791" i="15"/>
  <c r="G792" i="15"/>
  <c r="G793" i="15"/>
  <c r="G794" i="15"/>
  <c r="G795" i="15"/>
  <c r="G796" i="15"/>
  <c r="G797" i="15"/>
  <c r="G798" i="15"/>
  <c r="G799" i="15"/>
  <c r="G800" i="15"/>
  <c r="G801" i="15"/>
  <c r="G802" i="15"/>
  <c r="G803" i="15"/>
  <c r="G804" i="15"/>
  <c r="G805" i="15"/>
  <c r="G806" i="15"/>
  <c r="G807" i="15"/>
  <c r="G808" i="15"/>
  <c r="G809" i="15"/>
  <c r="G810" i="15"/>
  <c r="G811" i="15"/>
  <c r="G812" i="15"/>
  <c r="G813" i="15"/>
  <c r="G814" i="15"/>
  <c r="G815" i="15"/>
  <c r="G816" i="15"/>
  <c r="G817" i="15"/>
  <c r="G818" i="15"/>
  <c r="G819" i="15"/>
  <c r="G820" i="15"/>
  <c r="G821" i="15"/>
  <c r="G822" i="15"/>
  <c r="G823" i="15"/>
  <c r="G824" i="15"/>
  <c r="G825" i="15"/>
  <c r="G826" i="15"/>
  <c r="G827" i="15"/>
  <c r="G828" i="15"/>
  <c r="G829" i="15"/>
  <c r="G830" i="15"/>
  <c r="G831" i="15"/>
  <c r="G832" i="15"/>
  <c r="G833" i="15"/>
  <c r="G834" i="15"/>
  <c r="G835" i="15"/>
  <c r="G836" i="15"/>
  <c r="G837" i="15"/>
  <c r="G838" i="15"/>
  <c r="G839" i="15"/>
  <c r="G840" i="15"/>
  <c r="G841" i="15"/>
  <c r="G842" i="15"/>
  <c r="G843" i="15"/>
  <c r="G844" i="15"/>
  <c r="G845" i="15"/>
  <c r="G846" i="15"/>
  <c r="G847" i="15"/>
  <c r="G848" i="15"/>
  <c r="G849" i="15"/>
  <c r="G850" i="15"/>
  <c r="G851" i="15"/>
  <c r="G852" i="15"/>
  <c r="G853" i="15"/>
  <c r="G854" i="15"/>
  <c r="G855" i="15"/>
  <c r="G856" i="15"/>
  <c r="G857" i="15"/>
  <c r="G858" i="15"/>
  <c r="G859" i="15"/>
  <c r="G860" i="15"/>
  <c r="G861" i="15"/>
  <c r="G862" i="15"/>
  <c r="G863" i="15"/>
  <c r="G864" i="15"/>
  <c r="G865" i="15"/>
  <c r="G866" i="15"/>
  <c r="G867" i="15"/>
  <c r="G868" i="15"/>
  <c r="G869" i="15"/>
  <c r="G870" i="15"/>
  <c r="G871" i="15"/>
  <c r="G872" i="15"/>
  <c r="G873" i="15"/>
  <c r="G874" i="15"/>
  <c r="G875" i="15"/>
  <c r="G876" i="15"/>
  <c r="G877" i="15"/>
  <c r="G878" i="15"/>
  <c r="G879" i="15"/>
  <c r="G880" i="15"/>
  <c r="G881" i="15"/>
  <c r="G882" i="15"/>
  <c r="G883" i="15"/>
  <c r="G884" i="15"/>
  <c r="G885" i="15"/>
  <c r="G886" i="15"/>
  <c r="G887" i="15"/>
  <c r="G888" i="15"/>
  <c r="G889" i="15"/>
  <c r="G890" i="15"/>
  <c r="G891" i="15"/>
  <c r="G892" i="15"/>
  <c r="G893" i="15"/>
  <c r="G894" i="15"/>
  <c r="G895" i="15"/>
  <c r="G896" i="15"/>
  <c r="G897" i="15"/>
  <c r="G898" i="15"/>
  <c r="G899" i="15"/>
  <c r="G900" i="15"/>
  <c r="G901" i="15"/>
  <c r="G902" i="15"/>
  <c r="G903" i="15"/>
  <c r="G904" i="15"/>
  <c r="G905" i="15"/>
  <c r="G906" i="15"/>
  <c r="G907" i="15"/>
  <c r="G908" i="15"/>
  <c r="G909" i="15"/>
  <c r="G910" i="15"/>
  <c r="G911" i="15"/>
  <c r="G912" i="15"/>
  <c r="G913" i="15"/>
  <c r="G914" i="15"/>
  <c r="G915" i="15"/>
  <c r="G916" i="15"/>
  <c r="G917" i="15"/>
  <c r="G918" i="15"/>
  <c r="G919" i="15"/>
  <c r="G920" i="15"/>
  <c r="G921" i="15"/>
  <c r="G922" i="15"/>
  <c r="G923" i="15"/>
  <c r="G924" i="15"/>
  <c r="G925" i="15"/>
  <c r="G926" i="15"/>
  <c r="G927" i="15"/>
  <c r="G928" i="15"/>
  <c r="G929" i="15"/>
  <c r="G930" i="15"/>
  <c r="G931" i="15"/>
  <c r="G932" i="15"/>
  <c r="G933" i="15"/>
  <c r="G934" i="15"/>
  <c r="G935" i="15"/>
  <c r="G936" i="15"/>
  <c r="G937" i="15"/>
  <c r="G938" i="15"/>
  <c r="G939" i="15"/>
  <c r="G940" i="15"/>
  <c r="G941" i="15"/>
  <c r="G942" i="15"/>
  <c r="G943" i="15"/>
  <c r="G944" i="15"/>
  <c r="G945" i="15"/>
  <c r="G946" i="15"/>
  <c r="G947" i="15"/>
  <c r="G948" i="15"/>
  <c r="G949" i="15"/>
  <c r="G950" i="15"/>
  <c r="G951" i="15"/>
  <c r="G952" i="15"/>
  <c r="G953" i="15"/>
  <c r="G954" i="15"/>
  <c r="G955" i="15"/>
  <c r="G956" i="15"/>
  <c r="G957" i="15"/>
  <c r="G958" i="15"/>
  <c r="G959" i="15"/>
  <c r="G960" i="15"/>
  <c r="G961" i="15"/>
  <c r="G962" i="15"/>
  <c r="G963" i="15"/>
  <c r="G964" i="15"/>
  <c r="G965" i="15"/>
  <c r="G966" i="15"/>
  <c r="G967" i="15"/>
  <c r="G968" i="15"/>
  <c r="G969" i="15"/>
  <c r="G970" i="15"/>
  <c r="G971" i="15"/>
  <c r="G972" i="15"/>
  <c r="G973" i="15"/>
  <c r="G974" i="15"/>
  <c r="G975" i="15"/>
  <c r="G976" i="15"/>
  <c r="G977" i="15"/>
  <c r="G978" i="15"/>
  <c r="G979" i="15"/>
  <c r="G980" i="15"/>
  <c r="G981" i="15"/>
  <c r="G982" i="15"/>
  <c r="G983" i="15"/>
  <c r="G984" i="15"/>
  <c r="G985" i="15"/>
  <c r="G986" i="15"/>
  <c r="G987" i="15"/>
  <c r="G988" i="15"/>
  <c r="G989" i="15"/>
  <c r="G990" i="15"/>
  <c r="G991" i="15"/>
  <c r="G992" i="15"/>
  <c r="G993" i="15"/>
  <c r="G994" i="15"/>
  <c r="G995" i="15"/>
  <c r="G996" i="15"/>
  <c r="G997" i="15"/>
  <c r="G998" i="15"/>
  <c r="G999" i="15"/>
  <c r="G1000" i="15"/>
  <c r="G1001" i="15"/>
  <c r="G1002" i="15"/>
  <c r="G1003" i="15"/>
  <c r="I5" i="15"/>
  <c r="I6" i="15"/>
  <c r="I7" i="15"/>
  <c r="I8"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I93" i="15"/>
  <c r="I94" i="15"/>
  <c r="I95" i="15"/>
  <c r="I96" i="15"/>
  <c r="I97" i="15"/>
  <c r="I98" i="15"/>
  <c r="I99" i="15"/>
  <c r="I100" i="15"/>
  <c r="I101" i="15"/>
  <c r="I102" i="15"/>
  <c r="I103" i="15"/>
  <c r="I104" i="15"/>
  <c r="I105" i="15"/>
  <c r="I106" i="15"/>
  <c r="I107" i="15"/>
  <c r="I108" i="15"/>
  <c r="I109" i="15"/>
  <c r="I110" i="15"/>
  <c r="I111" i="15"/>
  <c r="I112" i="15"/>
  <c r="I113" i="15"/>
  <c r="I114" i="15"/>
  <c r="I115" i="15"/>
  <c r="I116" i="15"/>
  <c r="I117" i="15"/>
  <c r="I118" i="15"/>
  <c r="I119" i="15"/>
  <c r="I120" i="15"/>
  <c r="I121" i="15"/>
  <c r="I122" i="15"/>
  <c r="I123" i="15"/>
  <c r="I124" i="15"/>
  <c r="I125" i="15"/>
  <c r="I126" i="15"/>
  <c r="I127" i="15"/>
  <c r="I128" i="15"/>
  <c r="I129" i="15"/>
  <c r="I130" i="15"/>
  <c r="I131" i="15"/>
  <c r="I132" i="15"/>
  <c r="I133" i="15"/>
  <c r="I134" i="15"/>
  <c r="I135" i="15"/>
  <c r="I136" i="15"/>
  <c r="I137" i="15"/>
  <c r="I138" i="15"/>
  <c r="I139" i="15"/>
  <c r="I140" i="15"/>
  <c r="I141" i="15"/>
  <c r="I142" i="15"/>
  <c r="I143" i="15"/>
  <c r="I144" i="15"/>
  <c r="I145" i="15"/>
  <c r="I146" i="15"/>
  <c r="I147" i="15"/>
  <c r="I148" i="15"/>
  <c r="I149" i="15"/>
  <c r="I150" i="15"/>
  <c r="I151" i="15"/>
  <c r="I152" i="15"/>
  <c r="I153" i="15"/>
  <c r="I154" i="15"/>
  <c r="I155" i="15"/>
  <c r="I156" i="15"/>
  <c r="I157" i="15"/>
  <c r="I158" i="15"/>
  <c r="I159" i="15"/>
  <c r="I160" i="15"/>
  <c r="I161" i="15"/>
  <c r="I162" i="15"/>
  <c r="I163" i="15"/>
  <c r="I164" i="15"/>
  <c r="I165" i="15"/>
  <c r="I166" i="15"/>
  <c r="I167" i="15"/>
  <c r="I168" i="15"/>
  <c r="I169" i="15"/>
  <c r="I170" i="15"/>
  <c r="I171" i="15"/>
  <c r="I172" i="15"/>
  <c r="I173" i="15"/>
  <c r="I174" i="15"/>
  <c r="I175" i="15"/>
  <c r="I176" i="15"/>
  <c r="I177" i="15"/>
  <c r="I178" i="15"/>
  <c r="I179" i="15"/>
  <c r="I180" i="15"/>
  <c r="I181" i="15"/>
  <c r="I182" i="15"/>
  <c r="I183" i="15"/>
  <c r="I184" i="15"/>
  <c r="I185" i="15"/>
  <c r="I186" i="15"/>
  <c r="I187" i="15"/>
  <c r="I188" i="15"/>
  <c r="I189" i="15"/>
  <c r="I190" i="15"/>
  <c r="I191" i="15"/>
  <c r="I192" i="15"/>
  <c r="I193" i="15"/>
  <c r="I194" i="15"/>
  <c r="I195" i="15"/>
  <c r="I196" i="15"/>
  <c r="I197" i="15"/>
  <c r="I198" i="15"/>
  <c r="I199" i="15"/>
  <c r="I200" i="15"/>
  <c r="I201" i="15"/>
  <c r="I202" i="15"/>
  <c r="I203" i="15"/>
  <c r="I204" i="15"/>
  <c r="I205" i="15"/>
  <c r="I206" i="15"/>
  <c r="I207" i="15"/>
  <c r="I208" i="15"/>
  <c r="I209" i="15"/>
  <c r="I210" i="15"/>
  <c r="I211" i="15"/>
  <c r="I212" i="15"/>
  <c r="I213" i="15"/>
  <c r="I214" i="15"/>
  <c r="I215" i="15"/>
  <c r="I216" i="15"/>
  <c r="I217" i="15"/>
  <c r="I218" i="15"/>
  <c r="I219" i="15"/>
  <c r="I220" i="15"/>
  <c r="I221" i="15"/>
  <c r="I222" i="15"/>
  <c r="I223" i="15"/>
  <c r="I224" i="15"/>
  <c r="I225" i="15"/>
  <c r="I226" i="15"/>
  <c r="I227" i="15"/>
  <c r="I228" i="15"/>
  <c r="I229" i="15"/>
  <c r="I230" i="15"/>
  <c r="I231" i="15"/>
  <c r="I232" i="15"/>
  <c r="I233" i="15"/>
  <c r="I234" i="15"/>
  <c r="I235" i="15"/>
  <c r="I236" i="15"/>
  <c r="I237" i="15"/>
  <c r="I238" i="15"/>
  <c r="I239" i="15"/>
  <c r="I240" i="15"/>
  <c r="I241" i="15"/>
  <c r="I242" i="15"/>
  <c r="I243" i="15"/>
  <c r="I244" i="15"/>
  <c r="I245" i="15"/>
  <c r="I246" i="15"/>
  <c r="I247" i="15"/>
  <c r="I248" i="15"/>
  <c r="I249" i="15"/>
  <c r="I250" i="15"/>
  <c r="I251" i="15"/>
  <c r="I252" i="15"/>
  <c r="I253" i="15"/>
  <c r="I254" i="15"/>
  <c r="I255" i="15"/>
  <c r="I256" i="15"/>
  <c r="I257" i="15"/>
  <c r="I258" i="15"/>
  <c r="I259" i="15"/>
  <c r="I260" i="15"/>
  <c r="I261" i="15"/>
  <c r="I262" i="15"/>
  <c r="I263" i="15"/>
  <c r="I264" i="15"/>
  <c r="I265" i="15"/>
  <c r="I266" i="15"/>
  <c r="I267" i="15"/>
  <c r="I268" i="15"/>
  <c r="I269" i="15"/>
  <c r="I270" i="15"/>
  <c r="I271" i="15"/>
  <c r="I272" i="15"/>
  <c r="I273" i="15"/>
  <c r="I274" i="15"/>
  <c r="I275" i="15"/>
  <c r="I276" i="15"/>
  <c r="I277" i="15"/>
  <c r="I278" i="15"/>
  <c r="I279" i="15"/>
  <c r="I280" i="15"/>
  <c r="I281" i="15"/>
  <c r="I282" i="15"/>
  <c r="I283" i="15"/>
  <c r="I284" i="15"/>
  <c r="I285" i="15"/>
  <c r="I286" i="15"/>
  <c r="I287" i="15"/>
  <c r="I288" i="15"/>
  <c r="I289" i="15"/>
  <c r="I290" i="15"/>
  <c r="I291" i="15"/>
  <c r="I292" i="15"/>
  <c r="I293" i="15"/>
  <c r="I294" i="15"/>
  <c r="I295" i="15"/>
  <c r="I296" i="15"/>
  <c r="I297" i="15"/>
  <c r="I298" i="15"/>
  <c r="I299" i="15"/>
  <c r="I300" i="15"/>
  <c r="I301" i="15"/>
  <c r="I302" i="15"/>
  <c r="I303" i="15"/>
  <c r="I304" i="15"/>
  <c r="I305" i="15"/>
  <c r="I306" i="15"/>
  <c r="I307" i="15"/>
  <c r="I308" i="15"/>
  <c r="I309" i="15"/>
  <c r="I310" i="15"/>
  <c r="I311" i="15"/>
  <c r="I312" i="15"/>
  <c r="I313" i="15"/>
  <c r="I314" i="15"/>
  <c r="I315" i="15"/>
  <c r="I316" i="15"/>
  <c r="I317" i="15"/>
  <c r="I318" i="15"/>
  <c r="I319" i="15"/>
  <c r="I320" i="15"/>
  <c r="I321" i="15"/>
  <c r="I322" i="15"/>
  <c r="I323" i="15"/>
  <c r="I324" i="15"/>
  <c r="I325" i="15"/>
  <c r="I326" i="15"/>
  <c r="I327" i="15"/>
  <c r="I328" i="15"/>
  <c r="I329" i="15"/>
  <c r="I330" i="15"/>
  <c r="I331" i="15"/>
  <c r="I332" i="15"/>
  <c r="I333" i="15"/>
  <c r="I334" i="15"/>
  <c r="I335" i="15"/>
  <c r="I336" i="15"/>
  <c r="I337" i="15"/>
  <c r="I338" i="15"/>
  <c r="I339" i="15"/>
  <c r="I340" i="15"/>
  <c r="I341" i="15"/>
  <c r="I342" i="15"/>
  <c r="I343" i="15"/>
  <c r="I344" i="15"/>
  <c r="I345" i="15"/>
  <c r="I346" i="15"/>
  <c r="I347" i="15"/>
  <c r="I348" i="15"/>
  <c r="I349" i="15"/>
  <c r="I350" i="15"/>
  <c r="I351" i="15"/>
  <c r="I352" i="15"/>
  <c r="I353" i="15"/>
  <c r="I354" i="15"/>
  <c r="I355" i="15"/>
  <c r="I356" i="15"/>
  <c r="I357" i="15"/>
  <c r="I358" i="15"/>
  <c r="I359" i="15"/>
  <c r="I360" i="15"/>
  <c r="I361" i="15"/>
  <c r="I362" i="15"/>
  <c r="I363" i="15"/>
  <c r="I364" i="15"/>
  <c r="I365" i="15"/>
  <c r="I366" i="15"/>
  <c r="I367" i="15"/>
  <c r="I368" i="15"/>
  <c r="I369" i="15"/>
  <c r="I370" i="15"/>
  <c r="I371" i="15"/>
  <c r="I372" i="15"/>
  <c r="I373" i="15"/>
  <c r="I374" i="15"/>
  <c r="I375" i="15"/>
  <c r="I376" i="15"/>
  <c r="I377" i="15"/>
  <c r="I378" i="15"/>
  <c r="I379" i="15"/>
  <c r="I380" i="15"/>
  <c r="I381" i="15"/>
  <c r="I382" i="15"/>
  <c r="I383" i="15"/>
  <c r="I384" i="15"/>
  <c r="I385" i="15"/>
  <c r="I386" i="15"/>
  <c r="I387" i="15"/>
  <c r="I388" i="15"/>
  <c r="I389" i="15"/>
  <c r="I390" i="15"/>
  <c r="I391" i="15"/>
  <c r="I392" i="15"/>
  <c r="I393" i="15"/>
  <c r="I394" i="15"/>
  <c r="I395" i="15"/>
  <c r="I396" i="15"/>
  <c r="I397" i="15"/>
  <c r="I398" i="15"/>
  <c r="I399" i="15"/>
  <c r="I400" i="15"/>
  <c r="I401" i="15"/>
  <c r="I402" i="15"/>
  <c r="I403" i="15"/>
  <c r="I404" i="15"/>
  <c r="I405" i="15"/>
  <c r="I406" i="15"/>
  <c r="I407" i="15"/>
  <c r="I408" i="15"/>
  <c r="I409" i="15"/>
  <c r="I410" i="15"/>
  <c r="I411" i="15"/>
  <c r="I412" i="15"/>
  <c r="I413" i="15"/>
  <c r="I414" i="15"/>
  <c r="I415" i="15"/>
  <c r="I416" i="15"/>
  <c r="I417" i="15"/>
  <c r="I418" i="15"/>
  <c r="I419" i="15"/>
  <c r="I420" i="15"/>
  <c r="I421" i="15"/>
  <c r="I422" i="15"/>
  <c r="I423" i="15"/>
  <c r="I424" i="15"/>
  <c r="I425" i="15"/>
  <c r="I426" i="15"/>
  <c r="I427" i="15"/>
  <c r="I428" i="15"/>
  <c r="I429" i="15"/>
  <c r="I430" i="15"/>
  <c r="I431" i="15"/>
  <c r="I432" i="15"/>
  <c r="I433" i="15"/>
  <c r="I434" i="15"/>
  <c r="I435" i="15"/>
  <c r="I436" i="15"/>
  <c r="I437" i="15"/>
  <c r="I438" i="15"/>
  <c r="I439" i="15"/>
  <c r="I440" i="15"/>
  <c r="I441" i="15"/>
  <c r="I442" i="15"/>
  <c r="I443" i="15"/>
  <c r="I444" i="15"/>
  <c r="I445" i="15"/>
  <c r="I446" i="15"/>
  <c r="I447" i="15"/>
  <c r="I448" i="15"/>
  <c r="I449" i="15"/>
  <c r="I450" i="15"/>
  <c r="I451" i="15"/>
  <c r="I452" i="15"/>
  <c r="I453" i="15"/>
  <c r="I454" i="15"/>
  <c r="I455" i="15"/>
  <c r="I456" i="15"/>
  <c r="I457" i="15"/>
  <c r="I458" i="15"/>
  <c r="I459" i="15"/>
  <c r="I460" i="15"/>
  <c r="I461" i="15"/>
  <c r="I462" i="15"/>
  <c r="I463" i="15"/>
  <c r="I464" i="15"/>
  <c r="I465" i="15"/>
  <c r="I466" i="15"/>
  <c r="I467" i="15"/>
  <c r="I468" i="15"/>
  <c r="I469" i="15"/>
  <c r="I470" i="15"/>
  <c r="I471" i="15"/>
  <c r="I472" i="15"/>
  <c r="I473" i="15"/>
  <c r="I474" i="15"/>
  <c r="I475" i="15"/>
  <c r="I476" i="15"/>
  <c r="I477" i="15"/>
  <c r="I478" i="15"/>
  <c r="I479" i="15"/>
  <c r="I480" i="15"/>
  <c r="I481" i="15"/>
  <c r="I482" i="15"/>
  <c r="I483" i="15"/>
  <c r="I484" i="15"/>
  <c r="I485" i="15"/>
  <c r="I486" i="15"/>
  <c r="I487" i="15"/>
  <c r="I488" i="15"/>
  <c r="I489" i="15"/>
  <c r="I490" i="15"/>
  <c r="I491" i="15"/>
  <c r="I492" i="15"/>
  <c r="I493" i="15"/>
  <c r="I494" i="15"/>
  <c r="I495" i="15"/>
  <c r="I496" i="15"/>
  <c r="I497" i="15"/>
  <c r="I498" i="15"/>
  <c r="I499" i="15"/>
  <c r="I500" i="15"/>
  <c r="I501" i="15"/>
  <c r="I502" i="15"/>
  <c r="I503" i="15"/>
  <c r="I504" i="15"/>
  <c r="I505" i="15"/>
  <c r="I506" i="15"/>
  <c r="I507" i="15"/>
  <c r="I508" i="15"/>
  <c r="I509" i="15"/>
  <c r="I510" i="15"/>
  <c r="I511" i="15"/>
  <c r="I512" i="15"/>
  <c r="I513" i="15"/>
  <c r="I514" i="15"/>
  <c r="I515" i="15"/>
  <c r="I516" i="15"/>
  <c r="I517" i="15"/>
  <c r="I518" i="15"/>
  <c r="I519" i="15"/>
  <c r="I520" i="15"/>
  <c r="I521" i="15"/>
  <c r="I522" i="15"/>
  <c r="I523" i="15"/>
  <c r="I524" i="15"/>
  <c r="I525" i="15"/>
  <c r="I526" i="15"/>
  <c r="I527" i="15"/>
  <c r="I528" i="15"/>
  <c r="I529" i="15"/>
  <c r="I530" i="15"/>
  <c r="I531" i="15"/>
  <c r="I532" i="15"/>
  <c r="I533" i="15"/>
  <c r="I534" i="15"/>
  <c r="I535" i="15"/>
  <c r="I536" i="15"/>
  <c r="I537" i="15"/>
  <c r="I538" i="15"/>
  <c r="I539" i="15"/>
  <c r="I540" i="15"/>
  <c r="I541" i="15"/>
  <c r="I542" i="15"/>
  <c r="I543" i="15"/>
  <c r="I544" i="15"/>
  <c r="I545" i="15"/>
  <c r="I546" i="15"/>
  <c r="I547" i="15"/>
  <c r="I548" i="15"/>
  <c r="I549" i="15"/>
  <c r="I550" i="15"/>
  <c r="I551" i="15"/>
  <c r="I552" i="15"/>
  <c r="I553" i="15"/>
  <c r="I554" i="15"/>
  <c r="I555" i="15"/>
  <c r="I556" i="15"/>
  <c r="I557" i="15"/>
  <c r="I558" i="15"/>
  <c r="I559" i="15"/>
  <c r="I560" i="15"/>
  <c r="I561" i="15"/>
  <c r="I562" i="15"/>
  <c r="I563" i="15"/>
  <c r="I564" i="15"/>
  <c r="I565" i="15"/>
  <c r="I566" i="15"/>
  <c r="I567" i="15"/>
  <c r="I568" i="15"/>
  <c r="I569" i="15"/>
  <c r="I570" i="15"/>
  <c r="I571" i="15"/>
  <c r="I572" i="15"/>
  <c r="I573" i="15"/>
  <c r="I574" i="15"/>
  <c r="I575" i="15"/>
  <c r="I576" i="15"/>
  <c r="I577" i="15"/>
  <c r="I578" i="15"/>
  <c r="I579" i="15"/>
  <c r="I580" i="15"/>
  <c r="I581" i="15"/>
  <c r="I582" i="15"/>
  <c r="I583" i="15"/>
  <c r="I584" i="15"/>
  <c r="I585" i="15"/>
  <c r="I586" i="15"/>
  <c r="I587" i="15"/>
  <c r="I588" i="15"/>
  <c r="I589" i="15"/>
  <c r="I590" i="15"/>
  <c r="I591" i="15"/>
  <c r="I592" i="15"/>
  <c r="I593" i="15"/>
  <c r="I594" i="15"/>
  <c r="I595" i="15"/>
  <c r="I596" i="15"/>
  <c r="I597" i="15"/>
  <c r="I598" i="15"/>
  <c r="I599" i="15"/>
  <c r="I600" i="15"/>
  <c r="I601" i="15"/>
  <c r="I602" i="15"/>
  <c r="I603" i="15"/>
  <c r="I604" i="15"/>
  <c r="I605" i="15"/>
  <c r="I606" i="15"/>
  <c r="I607" i="15"/>
  <c r="I608" i="15"/>
  <c r="I609" i="15"/>
  <c r="I610" i="15"/>
  <c r="I611" i="15"/>
  <c r="I612" i="15"/>
  <c r="I613" i="15"/>
  <c r="I614" i="15"/>
  <c r="I615" i="15"/>
  <c r="I616" i="15"/>
  <c r="I617" i="15"/>
  <c r="I618" i="15"/>
  <c r="I619" i="15"/>
  <c r="I620" i="15"/>
  <c r="I621" i="15"/>
  <c r="I622" i="15"/>
  <c r="I623" i="15"/>
  <c r="I624" i="15"/>
  <c r="I625" i="15"/>
  <c r="I626" i="15"/>
  <c r="I627" i="15"/>
  <c r="I628" i="15"/>
  <c r="I629" i="15"/>
  <c r="I630" i="15"/>
  <c r="I631" i="15"/>
  <c r="I632" i="15"/>
  <c r="I633" i="15"/>
  <c r="I634" i="15"/>
  <c r="I635" i="15"/>
  <c r="I636" i="15"/>
  <c r="I637" i="15"/>
  <c r="I638" i="15"/>
  <c r="I639" i="15"/>
  <c r="I640" i="15"/>
  <c r="I641" i="15"/>
  <c r="I642" i="15"/>
  <c r="I643" i="15"/>
  <c r="I644" i="15"/>
  <c r="I645" i="15"/>
  <c r="I646" i="15"/>
  <c r="I647" i="15"/>
  <c r="I648" i="15"/>
  <c r="I649" i="15"/>
  <c r="I650" i="15"/>
  <c r="I651" i="15"/>
  <c r="I652" i="15"/>
  <c r="I653" i="15"/>
  <c r="I654" i="15"/>
  <c r="I655" i="15"/>
  <c r="I656" i="15"/>
  <c r="I657" i="15"/>
  <c r="I658" i="15"/>
  <c r="I659" i="15"/>
  <c r="I660" i="15"/>
  <c r="I661" i="15"/>
  <c r="I662" i="15"/>
  <c r="I663" i="15"/>
  <c r="I664" i="15"/>
  <c r="I665" i="15"/>
  <c r="I666" i="15"/>
  <c r="I667" i="15"/>
  <c r="I668" i="15"/>
  <c r="I669" i="15"/>
  <c r="I670" i="15"/>
  <c r="I671" i="15"/>
  <c r="I672" i="15"/>
  <c r="I673" i="15"/>
  <c r="I674" i="15"/>
  <c r="I675" i="15"/>
  <c r="I676" i="15"/>
  <c r="I677" i="15"/>
  <c r="I678" i="15"/>
  <c r="I679" i="15"/>
  <c r="I680" i="15"/>
  <c r="I681" i="15"/>
  <c r="I682" i="15"/>
  <c r="I683" i="15"/>
  <c r="I684" i="15"/>
  <c r="I685" i="15"/>
  <c r="I686" i="15"/>
  <c r="I687" i="15"/>
  <c r="I688" i="15"/>
  <c r="I689" i="15"/>
  <c r="I690" i="15"/>
  <c r="I691" i="15"/>
  <c r="I692" i="15"/>
  <c r="I693" i="15"/>
  <c r="I694" i="15"/>
  <c r="I695" i="15"/>
  <c r="I696" i="15"/>
  <c r="I697" i="15"/>
  <c r="I698" i="15"/>
  <c r="I699" i="15"/>
  <c r="I700" i="15"/>
  <c r="I701" i="15"/>
  <c r="I702" i="15"/>
  <c r="I703" i="15"/>
  <c r="I704" i="15"/>
  <c r="I705" i="15"/>
  <c r="I706" i="15"/>
  <c r="I707" i="15"/>
  <c r="I708" i="15"/>
  <c r="I709" i="15"/>
  <c r="I710" i="15"/>
  <c r="I711" i="15"/>
  <c r="I712" i="15"/>
  <c r="I713" i="15"/>
  <c r="I714" i="15"/>
  <c r="I715" i="15"/>
  <c r="I716" i="15"/>
  <c r="I717" i="15"/>
  <c r="I718" i="15"/>
  <c r="I719" i="15"/>
  <c r="I720" i="15"/>
  <c r="I721" i="15"/>
  <c r="I722" i="15"/>
  <c r="I723" i="15"/>
  <c r="I724" i="15"/>
  <c r="I725" i="15"/>
  <c r="I726" i="15"/>
  <c r="I727" i="15"/>
  <c r="I728" i="15"/>
  <c r="I729" i="15"/>
  <c r="I730" i="15"/>
  <c r="I731" i="15"/>
  <c r="I732" i="15"/>
  <c r="I733" i="15"/>
  <c r="I734" i="15"/>
  <c r="I735" i="15"/>
  <c r="I736" i="15"/>
  <c r="I737" i="15"/>
  <c r="I738" i="15"/>
  <c r="I739" i="15"/>
  <c r="I740" i="15"/>
  <c r="I741" i="15"/>
  <c r="I742" i="15"/>
  <c r="I743" i="15"/>
  <c r="I744" i="15"/>
  <c r="I745" i="15"/>
  <c r="I746" i="15"/>
  <c r="I747" i="15"/>
  <c r="I748" i="15"/>
  <c r="I749" i="15"/>
  <c r="I750" i="15"/>
  <c r="I751" i="15"/>
  <c r="I752" i="15"/>
  <c r="I753" i="15"/>
  <c r="I754" i="15"/>
  <c r="I755" i="15"/>
  <c r="I756" i="15"/>
  <c r="I757" i="15"/>
  <c r="I758" i="15"/>
  <c r="I759" i="15"/>
  <c r="I760" i="15"/>
  <c r="I761" i="15"/>
  <c r="I762" i="15"/>
  <c r="I763" i="15"/>
  <c r="I764" i="15"/>
  <c r="I765" i="15"/>
  <c r="I766" i="15"/>
  <c r="I767" i="15"/>
  <c r="I768" i="15"/>
  <c r="I769" i="15"/>
  <c r="I770" i="15"/>
  <c r="I771" i="15"/>
  <c r="I772" i="15"/>
  <c r="I773" i="15"/>
  <c r="I774" i="15"/>
  <c r="I775" i="15"/>
  <c r="I776" i="15"/>
  <c r="I777" i="15"/>
  <c r="I778" i="15"/>
  <c r="I779" i="15"/>
  <c r="I780" i="15"/>
  <c r="I781" i="15"/>
  <c r="I782" i="15"/>
  <c r="I783" i="15"/>
  <c r="I784" i="15"/>
  <c r="I785" i="15"/>
  <c r="I786" i="15"/>
  <c r="I787" i="15"/>
  <c r="I788" i="15"/>
  <c r="I789" i="15"/>
  <c r="I790" i="15"/>
  <c r="I791" i="15"/>
  <c r="I792" i="15"/>
  <c r="I793" i="15"/>
  <c r="I794" i="15"/>
  <c r="I795" i="15"/>
  <c r="I796" i="15"/>
  <c r="I797" i="15"/>
  <c r="I798" i="15"/>
  <c r="I799" i="15"/>
  <c r="I800" i="15"/>
  <c r="I801" i="15"/>
  <c r="I802" i="15"/>
  <c r="I803" i="15"/>
  <c r="I804" i="15"/>
  <c r="I805" i="15"/>
  <c r="I806" i="15"/>
  <c r="I807" i="15"/>
  <c r="I808" i="15"/>
  <c r="I809" i="15"/>
  <c r="I810" i="15"/>
  <c r="I811" i="15"/>
  <c r="I812" i="15"/>
  <c r="I813" i="15"/>
  <c r="I814" i="15"/>
  <c r="I815" i="15"/>
  <c r="I816" i="15"/>
  <c r="I817" i="15"/>
  <c r="I818" i="15"/>
  <c r="I819" i="15"/>
  <c r="I820" i="15"/>
  <c r="I821" i="15"/>
  <c r="I822" i="15"/>
  <c r="I823" i="15"/>
  <c r="I824" i="15"/>
  <c r="I825" i="15"/>
  <c r="I826" i="15"/>
  <c r="I827" i="15"/>
  <c r="I828" i="15"/>
  <c r="I829" i="15"/>
  <c r="I830" i="15"/>
  <c r="I831" i="15"/>
  <c r="I832" i="15"/>
  <c r="I833" i="15"/>
  <c r="I834" i="15"/>
  <c r="I835" i="15"/>
  <c r="I836" i="15"/>
  <c r="I837" i="15"/>
  <c r="I838" i="15"/>
  <c r="I839" i="15"/>
  <c r="I840" i="15"/>
  <c r="I841" i="15"/>
  <c r="I842" i="15"/>
  <c r="I843" i="15"/>
  <c r="I844" i="15"/>
  <c r="I845" i="15"/>
  <c r="I846" i="15"/>
  <c r="I847" i="15"/>
  <c r="I848" i="15"/>
  <c r="I849" i="15"/>
  <c r="I850" i="15"/>
  <c r="I851" i="15"/>
  <c r="I852" i="15"/>
  <c r="I853" i="15"/>
  <c r="I854" i="15"/>
  <c r="I855" i="15"/>
  <c r="I856" i="15"/>
  <c r="I857" i="15"/>
  <c r="I858" i="15"/>
  <c r="I859" i="15"/>
  <c r="I860" i="15"/>
  <c r="I861" i="15"/>
  <c r="I862" i="15"/>
  <c r="I863" i="15"/>
  <c r="I864" i="15"/>
  <c r="I865" i="15"/>
  <c r="I866" i="15"/>
  <c r="I867" i="15"/>
  <c r="I868" i="15"/>
  <c r="I869" i="15"/>
  <c r="I870" i="15"/>
  <c r="I871" i="15"/>
  <c r="I872" i="15"/>
  <c r="I873" i="15"/>
  <c r="I874" i="15"/>
  <c r="I875" i="15"/>
  <c r="I876" i="15"/>
  <c r="I877" i="15"/>
  <c r="I878" i="15"/>
  <c r="I879" i="15"/>
  <c r="I880" i="15"/>
  <c r="I881" i="15"/>
  <c r="I882" i="15"/>
  <c r="I883" i="15"/>
  <c r="I884" i="15"/>
  <c r="I885" i="15"/>
  <c r="I886" i="15"/>
  <c r="I887" i="15"/>
  <c r="I888" i="15"/>
  <c r="I889" i="15"/>
  <c r="I890" i="15"/>
  <c r="I891" i="15"/>
  <c r="I892" i="15"/>
  <c r="I893" i="15"/>
  <c r="I894" i="15"/>
  <c r="I895" i="15"/>
  <c r="I896" i="15"/>
  <c r="I897" i="15"/>
  <c r="I898" i="15"/>
  <c r="I899" i="15"/>
  <c r="I900" i="15"/>
  <c r="I901" i="15"/>
  <c r="I902" i="15"/>
  <c r="I903" i="15"/>
  <c r="I904" i="15"/>
  <c r="I905" i="15"/>
  <c r="I906" i="15"/>
  <c r="I907" i="15"/>
  <c r="I908" i="15"/>
  <c r="I909" i="15"/>
  <c r="I910" i="15"/>
  <c r="I911" i="15"/>
  <c r="I912" i="15"/>
  <c r="I913" i="15"/>
  <c r="I914" i="15"/>
  <c r="I915" i="15"/>
  <c r="I916" i="15"/>
  <c r="I917" i="15"/>
  <c r="I918" i="15"/>
  <c r="I919" i="15"/>
  <c r="I920" i="15"/>
  <c r="I921" i="15"/>
  <c r="I922" i="15"/>
  <c r="I923" i="15"/>
  <c r="I924" i="15"/>
  <c r="I925" i="15"/>
  <c r="I926" i="15"/>
  <c r="I927" i="15"/>
  <c r="I928" i="15"/>
  <c r="I929" i="15"/>
  <c r="I930" i="15"/>
  <c r="I931" i="15"/>
  <c r="I932" i="15"/>
  <c r="I933" i="15"/>
  <c r="I934" i="15"/>
  <c r="I935" i="15"/>
  <c r="I936" i="15"/>
  <c r="I937" i="15"/>
  <c r="I938" i="15"/>
  <c r="I939" i="15"/>
  <c r="I940" i="15"/>
  <c r="I941" i="15"/>
  <c r="I942" i="15"/>
  <c r="I943" i="15"/>
  <c r="I944" i="15"/>
  <c r="I945" i="15"/>
  <c r="I946" i="15"/>
  <c r="I947" i="15"/>
  <c r="I948" i="15"/>
  <c r="I949" i="15"/>
  <c r="I950" i="15"/>
  <c r="I951" i="15"/>
  <c r="I952" i="15"/>
  <c r="I953" i="15"/>
  <c r="I954" i="15"/>
  <c r="I955" i="15"/>
  <c r="I956" i="15"/>
  <c r="I957" i="15"/>
  <c r="I958" i="15"/>
  <c r="I959" i="15"/>
  <c r="I960" i="15"/>
  <c r="I961" i="15"/>
  <c r="I962" i="15"/>
  <c r="I963" i="15"/>
  <c r="I964" i="15"/>
  <c r="I965" i="15"/>
  <c r="I966" i="15"/>
  <c r="I967" i="15"/>
  <c r="I968" i="15"/>
  <c r="I969" i="15"/>
  <c r="I970" i="15"/>
  <c r="I971" i="15"/>
  <c r="I972" i="15"/>
  <c r="I973" i="15"/>
  <c r="I974" i="15"/>
  <c r="I975" i="15"/>
  <c r="I976" i="15"/>
  <c r="I977" i="15"/>
  <c r="I978" i="15"/>
  <c r="I979" i="15"/>
  <c r="I980" i="15"/>
  <c r="I981" i="15"/>
  <c r="I982" i="15"/>
  <c r="I983" i="15"/>
  <c r="I984" i="15"/>
  <c r="I985" i="15"/>
  <c r="I986" i="15"/>
  <c r="I987" i="15"/>
  <c r="I988" i="15"/>
  <c r="I989" i="15"/>
  <c r="I990" i="15"/>
  <c r="I991" i="15"/>
  <c r="I992" i="15"/>
  <c r="I993" i="15"/>
  <c r="I994" i="15"/>
  <c r="I995" i="15"/>
  <c r="I996" i="15"/>
  <c r="I997" i="15"/>
  <c r="I998" i="15"/>
  <c r="I999" i="15"/>
  <c r="I1000" i="15"/>
  <c r="I1001" i="15"/>
  <c r="I1002" i="15"/>
  <c r="I1003" i="15"/>
  <c r="I4" i="15"/>
  <c r="G5" i="15"/>
  <c r="G6" i="15"/>
  <c r="G7" i="15"/>
  <c r="G8" i="15"/>
  <c r="G9" i="15"/>
  <c r="G4" i="15"/>
  <c r="C5" i="15"/>
  <c r="C6" i="15"/>
  <c r="C7" i="15"/>
  <c r="C8" i="15"/>
  <c r="C9" i="15"/>
  <c r="E5" i="15"/>
  <c r="E6" i="15"/>
  <c r="E7" i="15"/>
  <c r="E8" i="15"/>
  <c r="E9" i="15"/>
  <c r="E4" i="15"/>
  <c r="C4" i="15"/>
  <c r="H1001" i="15" a="1"/>
  <c r="H1001" i="15" s="1"/>
  <c r="H1002" i="15" a="1"/>
  <c r="H1002" i="15"/>
  <c r="H1003" i="15" a="1"/>
  <c r="H1003" i="15" s="1"/>
  <c r="F1001" i="15" a="1"/>
  <c r="F1001" i="15"/>
  <c r="F1002" i="15" a="1"/>
  <c r="F1002" i="15" s="1"/>
  <c r="F1003" i="15" a="1"/>
  <c r="F1003" i="15"/>
  <c r="B1001" i="15" a="1"/>
  <c r="B1001" i="15" s="1"/>
  <c r="B1002" i="15" a="1"/>
  <c r="B1002" i="15"/>
  <c r="B1003" i="15" a="1"/>
  <c r="B1003" i="15" s="1"/>
  <c r="A1001" i="15"/>
  <c r="A1002" i="15"/>
  <c r="A1003" i="15"/>
  <c r="H10" i="15" a="1"/>
  <c r="H10" i="15"/>
  <c r="H11" i="15" a="1"/>
  <c r="H11" i="15" s="1"/>
  <c r="H12" i="15" a="1"/>
  <c r="H12" i="15"/>
  <c r="H13" i="15" a="1"/>
  <c r="H13" i="15" s="1"/>
  <c r="H14" i="15" a="1"/>
  <c r="H14" i="15"/>
  <c r="H15" i="15" a="1"/>
  <c r="H15" i="15" s="1"/>
  <c r="H16" i="15" a="1"/>
  <c r="H16" i="15"/>
  <c r="H17" i="15" a="1"/>
  <c r="H17" i="15" s="1"/>
  <c r="H18" i="15" a="1"/>
  <c r="H18" i="15"/>
  <c r="H19" i="15" a="1"/>
  <c r="H19" i="15" s="1"/>
  <c r="H20" i="15" a="1"/>
  <c r="H20" i="15"/>
  <c r="H21" i="15" a="1"/>
  <c r="H21" i="15" s="1"/>
  <c r="H22" i="15" a="1"/>
  <c r="H22" i="15"/>
  <c r="H23" i="15" a="1"/>
  <c r="H23" i="15" s="1"/>
  <c r="H24" i="15" a="1"/>
  <c r="H24" i="15"/>
  <c r="H25" i="15" a="1"/>
  <c r="H25" i="15" s="1"/>
  <c r="H26" i="15" a="1"/>
  <c r="H26" i="15"/>
  <c r="H27" i="15" a="1"/>
  <c r="H27" i="15" s="1"/>
  <c r="H28" i="15" a="1"/>
  <c r="H28" i="15"/>
  <c r="H29" i="15" a="1"/>
  <c r="H29" i="15" s="1"/>
  <c r="H30" i="15" a="1"/>
  <c r="H30" i="15"/>
  <c r="H31" i="15" a="1"/>
  <c r="H31" i="15" s="1"/>
  <c r="H32" i="15" a="1"/>
  <c r="H32" i="15"/>
  <c r="H33" i="15" a="1"/>
  <c r="H33" i="15" s="1"/>
  <c r="H34" i="15" a="1"/>
  <c r="H34" i="15"/>
  <c r="H35" i="15" a="1"/>
  <c r="H35" i="15" s="1"/>
  <c r="H36" i="15" a="1"/>
  <c r="H36" i="15"/>
  <c r="H37" i="15" a="1"/>
  <c r="H37" i="15" s="1"/>
  <c r="H38" i="15" a="1"/>
  <c r="H38" i="15"/>
  <c r="H39" i="15" a="1"/>
  <c r="H39" i="15" s="1"/>
  <c r="H40" i="15" a="1"/>
  <c r="H40" i="15"/>
  <c r="H41" i="15" a="1"/>
  <c r="H41" i="15" s="1"/>
  <c r="H42" i="15" a="1"/>
  <c r="H42" i="15"/>
  <c r="H43" i="15" a="1"/>
  <c r="H43" i="15" s="1"/>
  <c r="H44" i="15" a="1"/>
  <c r="H44" i="15"/>
  <c r="H45" i="15" a="1"/>
  <c r="H45" i="15" s="1"/>
  <c r="H46" i="15" a="1"/>
  <c r="H46" i="15"/>
  <c r="H47" i="15" a="1"/>
  <c r="H47" i="15" s="1"/>
  <c r="H48" i="15" a="1"/>
  <c r="H48" i="15"/>
  <c r="H49" i="15" a="1"/>
  <c r="H49" i="15" s="1"/>
  <c r="H50" i="15" a="1"/>
  <c r="H50" i="15"/>
  <c r="H51" i="15" a="1"/>
  <c r="H51" i="15" s="1"/>
  <c r="H52" i="15" a="1"/>
  <c r="H52" i="15"/>
  <c r="H53" i="15" a="1"/>
  <c r="H53" i="15" s="1"/>
  <c r="H54" i="15" a="1"/>
  <c r="H54" i="15"/>
  <c r="H55" i="15" a="1"/>
  <c r="H55" i="15" s="1"/>
  <c r="H56" i="15" a="1"/>
  <c r="H56" i="15"/>
  <c r="H57" i="15" a="1"/>
  <c r="H57" i="15" s="1"/>
  <c r="H58" i="15" a="1"/>
  <c r="H58" i="15"/>
  <c r="H59" i="15" a="1"/>
  <c r="H59" i="15" s="1"/>
  <c r="H60" i="15" a="1"/>
  <c r="H60" i="15"/>
  <c r="H61" i="15" a="1"/>
  <c r="H61" i="15" s="1"/>
  <c r="H62" i="15" a="1"/>
  <c r="H62" i="15"/>
  <c r="H63" i="15" a="1"/>
  <c r="H63" i="15" s="1"/>
  <c r="H64" i="15" a="1"/>
  <c r="H64" i="15"/>
  <c r="H65" i="15" a="1"/>
  <c r="H65" i="15" s="1"/>
  <c r="H66" i="15" a="1"/>
  <c r="H66" i="15"/>
  <c r="H67" i="15" a="1"/>
  <c r="H67" i="15" s="1"/>
  <c r="H68" i="15" a="1"/>
  <c r="H68" i="15"/>
  <c r="H69" i="15" a="1"/>
  <c r="H69" i="15" s="1"/>
  <c r="H70" i="15" a="1"/>
  <c r="H70" i="15"/>
  <c r="H71" i="15" a="1"/>
  <c r="H71" i="15" s="1"/>
  <c r="H72" i="15" a="1"/>
  <c r="H72" i="15"/>
  <c r="H73" i="15" a="1"/>
  <c r="H73" i="15" s="1"/>
  <c r="H74" i="15" a="1"/>
  <c r="H74" i="15"/>
  <c r="H75" i="15" a="1"/>
  <c r="H75" i="15" s="1"/>
  <c r="H76" i="15" a="1"/>
  <c r="H76" i="15"/>
  <c r="H77" i="15" a="1"/>
  <c r="H77" i="15" s="1"/>
  <c r="H78" i="15" a="1"/>
  <c r="H78" i="15"/>
  <c r="H79" i="15" a="1"/>
  <c r="H79" i="15" s="1"/>
  <c r="H80" i="15" a="1"/>
  <c r="H80" i="15"/>
  <c r="H81" i="15" a="1"/>
  <c r="H81" i="15" s="1"/>
  <c r="H82" i="15" a="1"/>
  <c r="H82" i="15"/>
  <c r="H83" i="15" a="1"/>
  <c r="H83" i="15" s="1"/>
  <c r="H84" i="15" a="1"/>
  <c r="H84" i="15"/>
  <c r="H85" i="15" a="1"/>
  <c r="H85" i="15" s="1"/>
  <c r="H86" i="15" a="1"/>
  <c r="H86" i="15"/>
  <c r="H87" i="15" a="1"/>
  <c r="H87" i="15" s="1"/>
  <c r="H88" i="15" a="1"/>
  <c r="H88" i="15"/>
  <c r="H89" i="15" a="1"/>
  <c r="H89" i="15" s="1"/>
  <c r="H90" i="15" a="1"/>
  <c r="H90" i="15"/>
  <c r="H91" i="15" a="1"/>
  <c r="H91" i="15" s="1"/>
  <c r="H92" i="15" a="1"/>
  <c r="H92" i="15"/>
  <c r="H93" i="15" a="1"/>
  <c r="H93" i="15" s="1"/>
  <c r="H94" i="15" a="1"/>
  <c r="H94" i="15"/>
  <c r="H95" i="15" a="1"/>
  <c r="H95" i="15" s="1"/>
  <c r="H96" i="15" a="1"/>
  <c r="H96" i="15"/>
  <c r="H97" i="15" a="1"/>
  <c r="H97" i="15" s="1"/>
  <c r="H98" i="15" a="1"/>
  <c r="H98" i="15"/>
  <c r="H99" i="15" a="1"/>
  <c r="H99" i="15" s="1"/>
  <c r="H100" i="15" a="1"/>
  <c r="H100" i="15"/>
  <c r="H101" i="15" a="1"/>
  <c r="H101" i="15" s="1"/>
  <c r="H102" i="15" a="1"/>
  <c r="H102" i="15"/>
  <c r="H103" i="15" a="1"/>
  <c r="H103" i="15" s="1"/>
  <c r="H104" i="15" a="1"/>
  <c r="H104" i="15"/>
  <c r="H105" i="15" a="1"/>
  <c r="H105" i="15" s="1"/>
  <c r="H106" i="15" a="1"/>
  <c r="H106" i="15"/>
  <c r="H107" i="15" a="1"/>
  <c r="H107" i="15" s="1"/>
  <c r="H108" i="15" a="1"/>
  <c r="H108" i="15"/>
  <c r="H109" i="15" a="1"/>
  <c r="H109" i="15" s="1"/>
  <c r="H110" i="15" a="1"/>
  <c r="H110" i="15"/>
  <c r="H111" i="15" a="1"/>
  <c r="H111" i="15" s="1"/>
  <c r="H112" i="15" a="1"/>
  <c r="H112" i="15"/>
  <c r="H113" i="15" a="1"/>
  <c r="H113" i="15" s="1"/>
  <c r="H114" i="15" a="1"/>
  <c r="H114" i="15"/>
  <c r="H115" i="15" a="1"/>
  <c r="H115" i="15" s="1"/>
  <c r="H116" i="15" a="1"/>
  <c r="H116" i="15"/>
  <c r="H117" i="15" a="1"/>
  <c r="H117" i="15" s="1"/>
  <c r="H118" i="15" a="1"/>
  <c r="H118" i="15"/>
  <c r="H119" i="15" a="1"/>
  <c r="H119" i="15" s="1"/>
  <c r="H120" i="15" a="1"/>
  <c r="H120" i="15"/>
  <c r="H121" i="15" a="1"/>
  <c r="H121" i="15" s="1"/>
  <c r="H122" i="15" a="1"/>
  <c r="H122" i="15"/>
  <c r="H123" i="15" a="1"/>
  <c r="H123" i="15" s="1"/>
  <c r="H124" i="15" a="1"/>
  <c r="H124" i="15"/>
  <c r="H125" i="15" a="1"/>
  <c r="H125" i="15" s="1"/>
  <c r="H126" i="15" a="1"/>
  <c r="H126" i="15"/>
  <c r="H127" i="15" a="1"/>
  <c r="H127" i="15" s="1"/>
  <c r="H128" i="15" a="1"/>
  <c r="H128" i="15"/>
  <c r="H129" i="15" a="1"/>
  <c r="H129" i="15" s="1"/>
  <c r="H130" i="15" a="1"/>
  <c r="H130" i="15"/>
  <c r="H131" i="15" a="1"/>
  <c r="H131" i="15" s="1"/>
  <c r="H132" i="15" a="1"/>
  <c r="H132" i="15"/>
  <c r="H133" i="15" a="1"/>
  <c r="H133" i="15" s="1"/>
  <c r="H134" i="15" a="1"/>
  <c r="H134" i="15"/>
  <c r="H135" i="15" a="1"/>
  <c r="H135" i="15" s="1"/>
  <c r="H136" i="15" a="1"/>
  <c r="H136" i="15"/>
  <c r="H137" i="15" a="1"/>
  <c r="H137" i="15" s="1"/>
  <c r="H138" i="15" a="1"/>
  <c r="H138" i="15"/>
  <c r="H139" i="15" a="1"/>
  <c r="H139" i="15" s="1"/>
  <c r="H140" i="15" a="1"/>
  <c r="H140" i="15"/>
  <c r="H141" i="15" a="1"/>
  <c r="H141" i="15" s="1"/>
  <c r="H142" i="15" a="1"/>
  <c r="H142" i="15"/>
  <c r="H143" i="15" a="1"/>
  <c r="H143" i="15" s="1"/>
  <c r="H144" i="15" a="1"/>
  <c r="H144" i="15"/>
  <c r="H145" i="15" a="1"/>
  <c r="H145" i="15" s="1"/>
  <c r="H146" i="15" a="1"/>
  <c r="H146" i="15"/>
  <c r="H147" i="15" a="1"/>
  <c r="H147" i="15" s="1"/>
  <c r="H148" i="15" a="1"/>
  <c r="H148" i="15"/>
  <c r="H149" i="15" a="1"/>
  <c r="H149" i="15" s="1"/>
  <c r="H150" i="15" a="1"/>
  <c r="H150" i="15"/>
  <c r="H151" i="15" a="1"/>
  <c r="H151" i="15" s="1"/>
  <c r="H152" i="15" a="1"/>
  <c r="H152" i="15"/>
  <c r="H153" i="15" a="1"/>
  <c r="H153" i="15" s="1"/>
  <c r="H154" i="15" a="1"/>
  <c r="H154" i="15"/>
  <c r="H155" i="15" a="1"/>
  <c r="H155" i="15" s="1"/>
  <c r="H156" i="15" a="1"/>
  <c r="H156" i="15"/>
  <c r="H157" i="15" a="1"/>
  <c r="H157" i="15" s="1"/>
  <c r="H158" i="15" a="1"/>
  <c r="H158" i="15"/>
  <c r="H159" i="15" a="1"/>
  <c r="H159" i="15" s="1"/>
  <c r="H160" i="15" a="1"/>
  <c r="H160" i="15"/>
  <c r="H161" i="15" a="1"/>
  <c r="H161" i="15" s="1"/>
  <c r="H162" i="15" a="1"/>
  <c r="H162" i="15"/>
  <c r="H163" i="15" a="1"/>
  <c r="H163" i="15" s="1"/>
  <c r="H164" i="15" a="1"/>
  <c r="H164" i="15"/>
  <c r="H165" i="15" a="1"/>
  <c r="H165" i="15" s="1"/>
  <c r="H166" i="15" a="1"/>
  <c r="H166" i="15"/>
  <c r="H167" i="15" a="1"/>
  <c r="H167" i="15" s="1"/>
  <c r="H168" i="15" a="1"/>
  <c r="H168" i="15"/>
  <c r="H169" i="15" a="1"/>
  <c r="H169" i="15" s="1"/>
  <c r="H170" i="15" a="1"/>
  <c r="H170" i="15"/>
  <c r="H171" i="15" a="1"/>
  <c r="H171" i="15" s="1"/>
  <c r="H172" i="15" a="1"/>
  <c r="H172" i="15"/>
  <c r="H173" i="15" a="1"/>
  <c r="H173" i="15" s="1"/>
  <c r="H174" i="15" a="1"/>
  <c r="H174" i="15"/>
  <c r="H175" i="15" a="1"/>
  <c r="H175" i="15" s="1"/>
  <c r="H176" i="15" a="1"/>
  <c r="H176" i="15"/>
  <c r="H177" i="15" a="1"/>
  <c r="H177" i="15" s="1"/>
  <c r="H178" i="15" a="1"/>
  <c r="H178" i="15"/>
  <c r="H179" i="15" a="1"/>
  <c r="H179" i="15" s="1"/>
  <c r="H180" i="15" a="1"/>
  <c r="H180" i="15"/>
  <c r="H181" i="15" a="1"/>
  <c r="H181" i="15" s="1"/>
  <c r="H182" i="15" a="1"/>
  <c r="H182" i="15"/>
  <c r="H183" i="15" a="1"/>
  <c r="H183" i="15" s="1"/>
  <c r="H184" i="15" a="1"/>
  <c r="H184" i="15"/>
  <c r="H185" i="15" a="1"/>
  <c r="H185" i="15" s="1"/>
  <c r="H186" i="15" a="1"/>
  <c r="H186" i="15"/>
  <c r="H187" i="15" a="1"/>
  <c r="H187" i="15" s="1"/>
  <c r="H188" i="15" a="1"/>
  <c r="H188" i="15"/>
  <c r="H189" i="15" a="1"/>
  <c r="H189" i="15" s="1"/>
  <c r="H190" i="15" a="1"/>
  <c r="H190" i="15"/>
  <c r="H191" i="15" a="1"/>
  <c r="H191" i="15" s="1"/>
  <c r="H192" i="15" a="1"/>
  <c r="H192" i="15"/>
  <c r="H193" i="15" a="1"/>
  <c r="H193" i="15" s="1"/>
  <c r="H194" i="15" a="1"/>
  <c r="H194" i="15"/>
  <c r="H195" i="15" a="1"/>
  <c r="H195" i="15" s="1"/>
  <c r="H196" i="15" a="1"/>
  <c r="H196" i="15"/>
  <c r="H197" i="15" a="1"/>
  <c r="H197" i="15" s="1"/>
  <c r="H198" i="15" a="1"/>
  <c r="H198" i="15"/>
  <c r="H199" i="15" a="1"/>
  <c r="H199" i="15" s="1"/>
  <c r="H200" i="15" a="1"/>
  <c r="H200" i="15"/>
  <c r="H201" i="15" a="1"/>
  <c r="H201" i="15" s="1"/>
  <c r="H202" i="15" a="1"/>
  <c r="H202" i="15"/>
  <c r="H203" i="15" a="1"/>
  <c r="H203" i="15" s="1"/>
  <c r="H204" i="15" a="1"/>
  <c r="H204" i="15"/>
  <c r="H205" i="15" a="1"/>
  <c r="H205" i="15" s="1"/>
  <c r="H206" i="15" a="1"/>
  <c r="H206" i="15"/>
  <c r="H207" i="15" a="1"/>
  <c r="H207" i="15" s="1"/>
  <c r="H208" i="15" a="1"/>
  <c r="H208" i="15"/>
  <c r="H209" i="15" a="1"/>
  <c r="H209" i="15" s="1"/>
  <c r="H210" i="15" a="1"/>
  <c r="H210" i="15"/>
  <c r="H211" i="15" a="1"/>
  <c r="H211" i="15" s="1"/>
  <c r="H212" i="15" a="1"/>
  <c r="H212" i="15"/>
  <c r="H213" i="15" a="1"/>
  <c r="H213" i="15" s="1"/>
  <c r="H214" i="15" a="1"/>
  <c r="H214" i="15"/>
  <c r="H215" i="15" a="1"/>
  <c r="H215" i="15" s="1"/>
  <c r="H216" i="15" a="1"/>
  <c r="H216" i="15"/>
  <c r="H217" i="15" a="1"/>
  <c r="H217" i="15" s="1"/>
  <c r="H218" i="15" a="1"/>
  <c r="H218" i="15"/>
  <c r="H219" i="15" a="1"/>
  <c r="H219" i="15" s="1"/>
  <c r="H220" i="15" a="1"/>
  <c r="H220" i="15"/>
  <c r="H221" i="15" a="1"/>
  <c r="H221" i="15" s="1"/>
  <c r="H222" i="15" a="1"/>
  <c r="H222" i="15"/>
  <c r="H223" i="15" a="1"/>
  <c r="H223" i="15" s="1"/>
  <c r="H224" i="15" a="1"/>
  <c r="H224" i="15"/>
  <c r="H225" i="15" a="1"/>
  <c r="H225" i="15" s="1"/>
  <c r="H226" i="15" a="1"/>
  <c r="H226" i="15"/>
  <c r="H227" i="15" a="1"/>
  <c r="H227" i="15" s="1"/>
  <c r="H228" i="15" a="1"/>
  <c r="H228" i="15"/>
  <c r="H229" i="15" a="1"/>
  <c r="H229" i="15" s="1"/>
  <c r="H230" i="15" a="1"/>
  <c r="H230" i="15"/>
  <c r="H231" i="15" a="1"/>
  <c r="H231" i="15" s="1"/>
  <c r="H232" i="15" a="1"/>
  <c r="H232" i="15"/>
  <c r="H233" i="15" a="1"/>
  <c r="H233" i="15" s="1"/>
  <c r="H234" i="15" a="1"/>
  <c r="H234" i="15"/>
  <c r="H235" i="15" a="1"/>
  <c r="H235" i="15" s="1"/>
  <c r="H236" i="15" a="1"/>
  <c r="H236" i="15"/>
  <c r="H237" i="15" a="1"/>
  <c r="H237" i="15" s="1"/>
  <c r="H238" i="15" a="1"/>
  <c r="H238" i="15"/>
  <c r="H239" i="15" a="1"/>
  <c r="H239" i="15" s="1"/>
  <c r="H240" i="15" a="1"/>
  <c r="H240" i="15"/>
  <c r="H241" i="15" a="1"/>
  <c r="H241" i="15" s="1"/>
  <c r="H242" i="15" a="1"/>
  <c r="H242" i="15"/>
  <c r="H243" i="15" a="1"/>
  <c r="H243" i="15" s="1"/>
  <c r="H244" i="15" a="1"/>
  <c r="H244" i="15"/>
  <c r="H245" i="15" a="1"/>
  <c r="H245" i="15" s="1"/>
  <c r="H246" i="15" a="1"/>
  <c r="H246" i="15"/>
  <c r="H247" i="15" a="1"/>
  <c r="H247" i="15" s="1"/>
  <c r="H248" i="15" a="1"/>
  <c r="H248" i="15"/>
  <c r="H249" i="15" a="1"/>
  <c r="H249" i="15" s="1"/>
  <c r="H250" i="15" a="1"/>
  <c r="H250" i="15"/>
  <c r="H251" i="15" a="1"/>
  <c r="H251" i="15" s="1"/>
  <c r="H252" i="15" a="1"/>
  <c r="H252" i="15"/>
  <c r="H253" i="15" a="1"/>
  <c r="H253" i="15" s="1"/>
  <c r="H254" i="15" a="1"/>
  <c r="H254" i="15"/>
  <c r="H255" i="15" a="1"/>
  <c r="H255" i="15" s="1"/>
  <c r="H256" i="15" a="1"/>
  <c r="H256" i="15"/>
  <c r="H257" i="15" a="1"/>
  <c r="H257" i="15" s="1"/>
  <c r="H258" i="15" a="1"/>
  <c r="H258" i="15"/>
  <c r="H259" i="15" a="1"/>
  <c r="H259" i="15" s="1"/>
  <c r="H260" i="15" a="1"/>
  <c r="H260" i="15"/>
  <c r="H261" i="15" a="1"/>
  <c r="H261" i="15" s="1"/>
  <c r="H262" i="15" a="1"/>
  <c r="H262" i="15"/>
  <c r="H263" i="15" a="1"/>
  <c r="H263" i="15" s="1"/>
  <c r="H264" i="15" a="1"/>
  <c r="H264" i="15"/>
  <c r="H265" i="15" a="1"/>
  <c r="H265" i="15" s="1"/>
  <c r="H266" i="15" a="1"/>
  <c r="H266" i="15"/>
  <c r="H267" i="15" a="1"/>
  <c r="H267" i="15" s="1"/>
  <c r="H268" i="15" a="1"/>
  <c r="H268" i="15"/>
  <c r="H269" i="15" a="1"/>
  <c r="H269" i="15" s="1"/>
  <c r="H270" i="15" a="1"/>
  <c r="H270" i="15"/>
  <c r="H271" i="15" a="1"/>
  <c r="H271" i="15" s="1"/>
  <c r="H272" i="15" a="1"/>
  <c r="H272" i="15"/>
  <c r="H273" i="15" a="1"/>
  <c r="H273" i="15" s="1"/>
  <c r="H274" i="15" a="1"/>
  <c r="H274" i="15"/>
  <c r="H275" i="15" a="1"/>
  <c r="H275" i="15" s="1"/>
  <c r="H276" i="15" a="1"/>
  <c r="H276" i="15"/>
  <c r="H277" i="15" a="1"/>
  <c r="H277" i="15" s="1"/>
  <c r="H278" i="15" a="1"/>
  <c r="H278" i="15"/>
  <c r="H279" i="15" a="1"/>
  <c r="H279" i="15" s="1"/>
  <c r="H280" i="15" a="1"/>
  <c r="H280" i="15"/>
  <c r="H281" i="15" a="1"/>
  <c r="H281" i="15" s="1"/>
  <c r="H282" i="15" a="1"/>
  <c r="H282" i="15"/>
  <c r="H283" i="15" a="1"/>
  <c r="H283" i="15" s="1"/>
  <c r="H284" i="15" a="1"/>
  <c r="H284" i="15"/>
  <c r="H285" i="15" a="1"/>
  <c r="H285" i="15" s="1"/>
  <c r="H286" i="15" a="1"/>
  <c r="H286" i="15"/>
  <c r="H287" i="15" a="1"/>
  <c r="H287" i="15" s="1"/>
  <c r="H288" i="15" a="1"/>
  <c r="H288" i="15"/>
  <c r="H289" i="15" a="1"/>
  <c r="H289" i="15" s="1"/>
  <c r="H290" i="15" a="1"/>
  <c r="H290" i="15"/>
  <c r="H291" i="15" a="1"/>
  <c r="H291" i="15" s="1"/>
  <c r="H292" i="15" a="1"/>
  <c r="H292" i="15"/>
  <c r="H293" i="15" a="1"/>
  <c r="H293" i="15" s="1"/>
  <c r="H294" i="15" a="1"/>
  <c r="H294" i="15"/>
  <c r="H295" i="15" a="1"/>
  <c r="H295" i="15" s="1"/>
  <c r="H296" i="15" a="1"/>
  <c r="H296" i="15"/>
  <c r="H297" i="15" a="1"/>
  <c r="H297" i="15" s="1"/>
  <c r="H298" i="15" a="1"/>
  <c r="H298" i="15"/>
  <c r="H299" i="15" a="1"/>
  <c r="H299" i="15" s="1"/>
  <c r="H300" i="15" a="1"/>
  <c r="H300" i="15"/>
  <c r="H301" i="15" a="1"/>
  <c r="H301" i="15" s="1"/>
  <c r="H302" i="15" a="1"/>
  <c r="H302" i="15"/>
  <c r="H303" i="15" a="1"/>
  <c r="H303" i="15" s="1"/>
  <c r="H304" i="15" a="1"/>
  <c r="H304" i="15"/>
  <c r="H305" i="15" a="1"/>
  <c r="H305" i="15" s="1"/>
  <c r="H306" i="15" a="1"/>
  <c r="H306" i="15"/>
  <c r="H307" i="15" a="1"/>
  <c r="H307" i="15" s="1"/>
  <c r="H308" i="15" a="1"/>
  <c r="H308" i="15"/>
  <c r="H309" i="15" a="1"/>
  <c r="H309" i="15" s="1"/>
  <c r="H310" i="15" a="1"/>
  <c r="H310" i="15"/>
  <c r="H311" i="15" a="1"/>
  <c r="H311" i="15" s="1"/>
  <c r="H312" i="15" a="1"/>
  <c r="H312" i="15"/>
  <c r="H313" i="15" a="1"/>
  <c r="H313" i="15" s="1"/>
  <c r="H314" i="15" a="1"/>
  <c r="H314" i="15"/>
  <c r="H315" i="15" a="1"/>
  <c r="H315" i="15" s="1"/>
  <c r="H316" i="15" a="1"/>
  <c r="H316" i="15"/>
  <c r="H317" i="15" a="1"/>
  <c r="H317" i="15" s="1"/>
  <c r="H318" i="15" a="1"/>
  <c r="H318" i="15"/>
  <c r="H319" i="15" a="1"/>
  <c r="H319" i="15" s="1"/>
  <c r="H320" i="15" a="1"/>
  <c r="H320" i="15"/>
  <c r="H321" i="15" a="1"/>
  <c r="H321" i="15" s="1"/>
  <c r="H322" i="15" a="1"/>
  <c r="H322" i="15"/>
  <c r="H323" i="15" a="1"/>
  <c r="H323" i="15" s="1"/>
  <c r="H324" i="15" a="1"/>
  <c r="H324" i="15"/>
  <c r="H325" i="15" a="1"/>
  <c r="H325" i="15" s="1"/>
  <c r="H326" i="15" a="1"/>
  <c r="H326" i="15"/>
  <c r="H327" i="15" a="1"/>
  <c r="H327" i="15" s="1"/>
  <c r="H328" i="15" a="1"/>
  <c r="H328" i="15"/>
  <c r="H329" i="15" a="1"/>
  <c r="H329" i="15" s="1"/>
  <c r="H330" i="15" a="1"/>
  <c r="H330" i="15"/>
  <c r="H331" i="15" a="1"/>
  <c r="H331" i="15" s="1"/>
  <c r="H332" i="15" a="1"/>
  <c r="H332" i="15"/>
  <c r="H333" i="15" a="1"/>
  <c r="H333" i="15" s="1"/>
  <c r="H334" i="15" a="1"/>
  <c r="H334" i="15"/>
  <c r="H335" i="15" a="1"/>
  <c r="H335" i="15" s="1"/>
  <c r="H336" i="15" a="1"/>
  <c r="H336" i="15"/>
  <c r="H337" i="15" a="1"/>
  <c r="H337" i="15" s="1"/>
  <c r="H338" i="15" a="1"/>
  <c r="H338" i="15"/>
  <c r="H339" i="15" a="1"/>
  <c r="H339" i="15" s="1"/>
  <c r="H340" i="15" a="1"/>
  <c r="H340" i="15"/>
  <c r="H341" i="15" a="1"/>
  <c r="H341" i="15" s="1"/>
  <c r="H342" i="15" a="1"/>
  <c r="H342" i="15"/>
  <c r="H343" i="15" a="1"/>
  <c r="H343" i="15" s="1"/>
  <c r="H344" i="15" a="1"/>
  <c r="H344" i="15"/>
  <c r="H345" i="15" a="1"/>
  <c r="H345" i="15" s="1"/>
  <c r="H346" i="15" a="1"/>
  <c r="H346" i="15"/>
  <c r="H347" i="15" a="1"/>
  <c r="H347" i="15" s="1"/>
  <c r="H348" i="15" a="1"/>
  <c r="H348" i="15"/>
  <c r="H349" i="15" a="1"/>
  <c r="H349" i="15" s="1"/>
  <c r="H350" i="15" a="1"/>
  <c r="H350" i="15"/>
  <c r="H351" i="15" a="1"/>
  <c r="H351" i="15" s="1"/>
  <c r="H352" i="15" a="1"/>
  <c r="H352" i="15"/>
  <c r="H353" i="15" a="1"/>
  <c r="H353" i="15" s="1"/>
  <c r="H354" i="15" a="1"/>
  <c r="H354" i="15"/>
  <c r="H355" i="15" a="1"/>
  <c r="H355" i="15" s="1"/>
  <c r="H356" i="15" a="1"/>
  <c r="H356" i="15"/>
  <c r="H357" i="15" a="1"/>
  <c r="H357" i="15" s="1"/>
  <c r="H358" i="15" a="1"/>
  <c r="H358" i="15"/>
  <c r="H359" i="15" a="1"/>
  <c r="H359" i="15" s="1"/>
  <c r="H360" i="15" a="1"/>
  <c r="H360" i="15"/>
  <c r="H361" i="15" a="1"/>
  <c r="H361" i="15" s="1"/>
  <c r="H362" i="15" a="1"/>
  <c r="H362" i="15"/>
  <c r="H363" i="15" a="1"/>
  <c r="H363" i="15" s="1"/>
  <c r="H364" i="15" a="1"/>
  <c r="H364" i="15"/>
  <c r="H365" i="15" a="1"/>
  <c r="H365" i="15" s="1"/>
  <c r="H366" i="15" a="1"/>
  <c r="H366" i="15"/>
  <c r="H367" i="15" a="1"/>
  <c r="H367" i="15" s="1"/>
  <c r="H368" i="15" a="1"/>
  <c r="H368" i="15"/>
  <c r="H369" i="15" a="1"/>
  <c r="H369" i="15" s="1"/>
  <c r="H370" i="15" a="1"/>
  <c r="H370" i="15"/>
  <c r="H371" i="15" a="1"/>
  <c r="H371" i="15" s="1"/>
  <c r="H372" i="15" a="1"/>
  <c r="H372" i="15"/>
  <c r="H373" i="15" a="1"/>
  <c r="H373" i="15" s="1"/>
  <c r="H374" i="15" a="1"/>
  <c r="H374" i="15"/>
  <c r="H375" i="15" a="1"/>
  <c r="H375" i="15" s="1"/>
  <c r="H376" i="15" a="1"/>
  <c r="H376" i="15"/>
  <c r="H377" i="15" a="1"/>
  <c r="H377" i="15" s="1"/>
  <c r="H378" i="15" a="1"/>
  <c r="H378" i="15"/>
  <c r="H379" i="15" a="1"/>
  <c r="H379" i="15" s="1"/>
  <c r="H380" i="15" a="1"/>
  <c r="H380" i="15"/>
  <c r="H381" i="15" a="1"/>
  <c r="H381" i="15" s="1"/>
  <c r="H382" i="15" a="1"/>
  <c r="H382" i="15"/>
  <c r="H383" i="15" a="1"/>
  <c r="H383" i="15" s="1"/>
  <c r="H384" i="15" a="1"/>
  <c r="H384" i="15"/>
  <c r="H385" i="15" a="1"/>
  <c r="H385" i="15" s="1"/>
  <c r="H386" i="15" a="1"/>
  <c r="H386" i="15"/>
  <c r="H387" i="15" a="1"/>
  <c r="H387" i="15" s="1"/>
  <c r="H388" i="15" a="1"/>
  <c r="H388" i="15"/>
  <c r="H389" i="15" a="1"/>
  <c r="H389" i="15" s="1"/>
  <c r="H390" i="15" a="1"/>
  <c r="H390" i="15"/>
  <c r="H391" i="15" a="1"/>
  <c r="H391" i="15" s="1"/>
  <c r="H392" i="15" a="1"/>
  <c r="H392" i="15"/>
  <c r="H393" i="15" a="1"/>
  <c r="H393" i="15" s="1"/>
  <c r="H394" i="15" a="1"/>
  <c r="H394" i="15"/>
  <c r="H395" i="15" a="1"/>
  <c r="H395" i="15" s="1"/>
  <c r="H396" i="15" a="1"/>
  <c r="H396" i="15"/>
  <c r="H397" i="15" a="1"/>
  <c r="H397" i="15" s="1"/>
  <c r="H398" i="15" a="1"/>
  <c r="H398" i="15"/>
  <c r="H399" i="15" a="1"/>
  <c r="H399" i="15" s="1"/>
  <c r="H400" i="15" a="1"/>
  <c r="H400" i="15"/>
  <c r="H401" i="15" a="1"/>
  <c r="H401" i="15" s="1"/>
  <c r="H402" i="15" a="1"/>
  <c r="H402" i="15"/>
  <c r="H403" i="15" a="1"/>
  <c r="H403" i="15" s="1"/>
  <c r="H404" i="15" a="1"/>
  <c r="H404" i="15"/>
  <c r="H405" i="15" a="1"/>
  <c r="H405" i="15" s="1"/>
  <c r="H406" i="15" a="1"/>
  <c r="H406" i="15"/>
  <c r="H407" i="15" a="1"/>
  <c r="H407" i="15" s="1"/>
  <c r="H408" i="15" a="1"/>
  <c r="H408" i="15"/>
  <c r="H409" i="15" a="1"/>
  <c r="H409" i="15" s="1"/>
  <c r="H410" i="15" a="1"/>
  <c r="H410" i="15"/>
  <c r="H411" i="15" a="1"/>
  <c r="H411" i="15" s="1"/>
  <c r="H412" i="15" a="1"/>
  <c r="H412" i="15"/>
  <c r="H413" i="15" a="1"/>
  <c r="H413" i="15" s="1"/>
  <c r="H414" i="15" a="1"/>
  <c r="H414" i="15"/>
  <c r="H415" i="15" a="1"/>
  <c r="H415" i="15" s="1"/>
  <c r="H416" i="15" a="1"/>
  <c r="H416" i="15"/>
  <c r="H417" i="15" a="1"/>
  <c r="H417" i="15" s="1"/>
  <c r="H418" i="15" a="1"/>
  <c r="H418" i="15"/>
  <c r="H419" i="15" a="1"/>
  <c r="H419" i="15" s="1"/>
  <c r="H420" i="15" a="1"/>
  <c r="H420" i="15"/>
  <c r="H421" i="15" a="1"/>
  <c r="H421" i="15" s="1"/>
  <c r="H422" i="15" a="1"/>
  <c r="H422" i="15"/>
  <c r="H423" i="15" a="1"/>
  <c r="H423" i="15" s="1"/>
  <c r="H424" i="15" a="1"/>
  <c r="H424" i="15"/>
  <c r="H425" i="15" a="1"/>
  <c r="H425" i="15" s="1"/>
  <c r="H426" i="15" a="1"/>
  <c r="H426" i="15"/>
  <c r="H427" i="15" a="1"/>
  <c r="H427" i="15" s="1"/>
  <c r="H428" i="15" a="1"/>
  <c r="H428" i="15"/>
  <c r="H429" i="15" a="1"/>
  <c r="H429" i="15" s="1"/>
  <c r="H430" i="15" a="1"/>
  <c r="H430" i="15"/>
  <c r="H431" i="15" a="1"/>
  <c r="H431" i="15" s="1"/>
  <c r="H432" i="15" a="1"/>
  <c r="H432" i="15"/>
  <c r="H433" i="15" a="1"/>
  <c r="H433" i="15" s="1"/>
  <c r="H434" i="15" a="1"/>
  <c r="H434" i="15"/>
  <c r="H435" i="15" a="1"/>
  <c r="H435" i="15" s="1"/>
  <c r="H436" i="15" a="1"/>
  <c r="H436" i="15"/>
  <c r="H437" i="15" a="1"/>
  <c r="H437" i="15" s="1"/>
  <c r="H438" i="15" a="1"/>
  <c r="H438" i="15"/>
  <c r="H439" i="15" a="1"/>
  <c r="H439" i="15" s="1"/>
  <c r="H440" i="15" a="1"/>
  <c r="H440" i="15"/>
  <c r="H441" i="15" a="1"/>
  <c r="H441" i="15" s="1"/>
  <c r="H442" i="15" a="1"/>
  <c r="H442" i="15"/>
  <c r="H443" i="15" a="1"/>
  <c r="H443" i="15" s="1"/>
  <c r="H444" i="15" a="1"/>
  <c r="H444" i="15"/>
  <c r="H445" i="15" a="1"/>
  <c r="H445" i="15" s="1"/>
  <c r="H446" i="15" a="1"/>
  <c r="H446" i="15"/>
  <c r="H447" i="15" a="1"/>
  <c r="H447" i="15" s="1"/>
  <c r="H448" i="15" a="1"/>
  <c r="H448" i="15"/>
  <c r="H449" i="15" a="1"/>
  <c r="H449" i="15" s="1"/>
  <c r="H450" i="15" a="1"/>
  <c r="H450" i="15"/>
  <c r="H451" i="15" a="1"/>
  <c r="H451" i="15" s="1"/>
  <c r="H452" i="15" a="1"/>
  <c r="H452" i="15"/>
  <c r="H453" i="15" a="1"/>
  <c r="H453" i="15" s="1"/>
  <c r="H454" i="15" a="1"/>
  <c r="H454" i="15"/>
  <c r="H455" i="15" a="1"/>
  <c r="H455" i="15" s="1"/>
  <c r="H456" i="15" a="1"/>
  <c r="H456" i="15"/>
  <c r="H457" i="15" a="1"/>
  <c r="H457" i="15" s="1"/>
  <c r="H458" i="15" a="1"/>
  <c r="H458" i="15"/>
  <c r="H459" i="15" a="1"/>
  <c r="H459" i="15" s="1"/>
  <c r="H460" i="15" a="1"/>
  <c r="H460" i="15"/>
  <c r="H461" i="15" a="1"/>
  <c r="H461" i="15" s="1"/>
  <c r="H462" i="15" a="1"/>
  <c r="H462" i="15"/>
  <c r="H463" i="15" a="1"/>
  <c r="H463" i="15" s="1"/>
  <c r="H464" i="15" a="1"/>
  <c r="H464" i="15"/>
  <c r="H465" i="15" a="1"/>
  <c r="H465" i="15" s="1"/>
  <c r="H466" i="15" a="1"/>
  <c r="H466" i="15"/>
  <c r="H467" i="15" a="1"/>
  <c r="H467" i="15" s="1"/>
  <c r="H468" i="15" a="1"/>
  <c r="H468" i="15"/>
  <c r="H469" i="15" a="1"/>
  <c r="H469" i="15" s="1"/>
  <c r="H470" i="15" a="1"/>
  <c r="H470" i="15"/>
  <c r="H471" i="15" a="1"/>
  <c r="H471" i="15" s="1"/>
  <c r="H472" i="15" a="1"/>
  <c r="H472" i="15"/>
  <c r="H473" i="15" a="1"/>
  <c r="H473" i="15" s="1"/>
  <c r="H474" i="15" a="1"/>
  <c r="H474" i="15"/>
  <c r="H475" i="15" a="1"/>
  <c r="H475" i="15" s="1"/>
  <c r="H476" i="15" a="1"/>
  <c r="H476" i="15"/>
  <c r="H477" i="15" a="1"/>
  <c r="H477" i="15" s="1"/>
  <c r="H478" i="15" a="1"/>
  <c r="H478" i="15"/>
  <c r="H479" i="15" a="1"/>
  <c r="H479" i="15" s="1"/>
  <c r="H480" i="15" a="1"/>
  <c r="H480" i="15"/>
  <c r="H481" i="15" a="1"/>
  <c r="H481" i="15" s="1"/>
  <c r="H482" i="15" a="1"/>
  <c r="H482" i="15"/>
  <c r="H483" i="15" a="1"/>
  <c r="H483" i="15" s="1"/>
  <c r="H484" i="15" a="1"/>
  <c r="H484" i="15"/>
  <c r="H485" i="15" a="1"/>
  <c r="H485" i="15" s="1"/>
  <c r="H486" i="15" a="1"/>
  <c r="H486" i="15"/>
  <c r="H487" i="15" a="1"/>
  <c r="H487" i="15" s="1"/>
  <c r="H488" i="15" a="1"/>
  <c r="H488" i="15"/>
  <c r="H489" i="15" a="1"/>
  <c r="H489" i="15" s="1"/>
  <c r="H490" i="15" a="1"/>
  <c r="H490" i="15"/>
  <c r="H491" i="15" a="1"/>
  <c r="H491" i="15" s="1"/>
  <c r="H492" i="15" a="1"/>
  <c r="H492" i="15"/>
  <c r="H493" i="15" a="1"/>
  <c r="H493" i="15" s="1"/>
  <c r="H494" i="15" a="1"/>
  <c r="H494" i="15"/>
  <c r="H495" i="15" a="1"/>
  <c r="H495" i="15" s="1"/>
  <c r="H496" i="15" a="1"/>
  <c r="H496" i="15"/>
  <c r="H497" i="15" a="1"/>
  <c r="H497" i="15" s="1"/>
  <c r="H498" i="15" a="1"/>
  <c r="H498" i="15"/>
  <c r="H499" i="15" a="1"/>
  <c r="H499" i="15" s="1"/>
  <c r="H500" i="15" a="1"/>
  <c r="H500" i="15"/>
  <c r="H501" i="15" a="1"/>
  <c r="H501" i="15" s="1"/>
  <c r="H502" i="15" a="1"/>
  <c r="H502" i="15"/>
  <c r="H503" i="15" a="1"/>
  <c r="H503" i="15" s="1"/>
  <c r="H504" i="15" a="1"/>
  <c r="H504" i="15"/>
  <c r="H505" i="15" a="1"/>
  <c r="H505" i="15" s="1"/>
  <c r="H506" i="15" a="1"/>
  <c r="H506" i="15"/>
  <c r="H507" i="15" a="1"/>
  <c r="H507" i="15" s="1"/>
  <c r="H508" i="15" a="1"/>
  <c r="H508" i="15"/>
  <c r="H509" i="15" a="1"/>
  <c r="H509" i="15" s="1"/>
  <c r="H510" i="15" a="1"/>
  <c r="H510" i="15"/>
  <c r="H511" i="15" a="1"/>
  <c r="H511" i="15" s="1"/>
  <c r="H512" i="15" a="1"/>
  <c r="H512" i="15"/>
  <c r="H513" i="15" a="1"/>
  <c r="H513" i="15" s="1"/>
  <c r="H514" i="15" a="1"/>
  <c r="H514" i="15"/>
  <c r="H515" i="15" a="1"/>
  <c r="H515" i="15" s="1"/>
  <c r="H516" i="15" a="1"/>
  <c r="H516" i="15"/>
  <c r="H517" i="15" a="1"/>
  <c r="H517" i="15" s="1"/>
  <c r="H518" i="15" a="1"/>
  <c r="H518" i="15"/>
  <c r="H519" i="15" a="1"/>
  <c r="H519" i="15" s="1"/>
  <c r="H520" i="15" a="1"/>
  <c r="H520" i="15"/>
  <c r="H521" i="15" a="1"/>
  <c r="H521" i="15" s="1"/>
  <c r="H522" i="15" a="1"/>
  <c r="H522" i="15"/>
  <c r="H523" i="15" a="1"/>
  <c r="H523" i="15" s="1"/>
  <c r="H524" i="15" a="1"/>
  <c r="H524" i="15"/>
  <c r="H525" i="15" a="1"/>
  <c r="H525" i="15" s="1"/>
  <c r="H526" i="15" a="1"/>
  <c r="H526" i="15"/>
  <c r="H527" i="15" a="1"/>
  <c r="H527" i="15" s="1"/>
  <c r="H528" i="15" a="1"/>
  <c r="H528" i="15"/>
  <c r="H529" i="15" a="1"/>
  <c r="H529" i="15" s="1"/>
  <c r="H530" i="15" a="1"/>
  <c r="H530" i="15"/>
  <c r="H531" i="15" a="1"/>
  <c r="H531" i="15" s="1"/>
  <c r="H532" i="15" a="1"/>
  <c r="H532" i="15"/>
  <c r="H533" i="15" a="1"/>
  <c r="H533" i="15" s="1"/>
  <c r="H534" i="15" a="1"/>
  <c r="H534" i="15"/>
  <c r="H535" i="15" a="1"/>
  <c r="H535" i="15" s="1"/>
  <c r="H536" i="15" a="1"/>
  <c r="H536" i="15"/>
  <c r="H537" i="15" a="1"/>
  <c r="H537" i="15" s="1"/>
  <c r="H538" i="15" a="1"/>
  <c r="H538" i="15"/>
  <c r="H539" i="15" a="1"/>
  <c r="H539" i="15" s="1"/>
  <c r="H540" i="15" a="1"/>
  <c r="H540" i="15"/>
  <c r="H541" i="15" a="1"/>
  <c r="H541" i="15" s="1"/>
  <c r="H542" i="15" a="1"/>
  <c r="H542" i="15"/>
  <c r="H543" i="15" a="1"/>
  <c r="H543" i="15" s="1"/>
  <c r="H544" i="15" a="1"/>
  <c r="H544" i="15"/>
  <c r="H545" i="15" a="1"/>
  <c r="H545" i="15" s="1"/>
  <c r="H546" i="15" a="1"/>
  <c r="H546" i="15"/>
  <c r="H547" i="15" a="1"/>
  <c r="H547" i="15" s="1"/>
  <c r="H548" i="15" a="1"/>
  <c r="H548" i="15"/>
  <c r="H549" i="15" a="1"/>
  <c r="H549" i="15" s="1"/>
  <c r="H550" i="15" a="1"/>
  <c r="H550" i="15"/>
  <c r="H551" i="15" a="1"/>
  <c r="H551" i="15" s="1"/>
  <c r="H552" i="15" a="1"/>
  <c r="H552" i="15"/>
  <c r="H553" i="15" a="1"/>
  <c r="H553" i="15" s="1"/>
  <c r="H554" i="15" a="1"/>
  <c r="H554" i="15"/>
  <c r="H555" i="15" a="1"/>
  <c r="H555" i="15" s="1"/>
  <c r="H556" i="15" a="1"/>
  <c r="H556" i="15"/>
  <c r="H557" i="15" a="1"/>
  <c r="H557" i="15" s="1"/>
  <c r="H558" i="15" a="1"/>
  <c r="H558" i="15"/>
  <c r="H559" i="15" a="1"/>
  <c r="H559" i="15" s="1"/>
  <c r="H560" i="15" a="1"/>
  <c r="H560" i="15"/>
  <c r="H561" i="15" a="1"/>
  <c r="H561" i="15" s="1"/>
  <c r="H562" i="15" a="1"/>
  <c r="H562" i="15"/>
  <c r="H563" i="15" a="1"/>
  <c r="H563" i="15" s="1"/>
  <c r="H564" i="15" a="1"/>
  <c r="H564" i="15"/>
  <c r="H565" i="15" a="1"/>
  <c r="H565" i="15" s="1"/>
  <c r="H566" i="15" a="1"/>
  <c r="H566" i="15"/>
  <c r="H567" i="15" a="1"/>
  <c r="H567" i="15" s="1"/>
  <c r="H568" i="15" a="1"/>
  <c r="H568" i="15"/>
  <c r="H569" i="15" a="1"/>
  <c r="H569" i="15" s="1"/>
  <c r="H570" i="15" a="1"/>
  <c r="H570" i="15"/>
  <c r="H571" i="15" a="1"/>
  <c r="H571" i="15" s="1"/>
  <c r="H572" i="15" a="1"/>
  <c r="H572" i="15"/>
  <c r="H573" i="15" a="1"/>
  <c r="H573" i="15" s="1"/>
  <c r="H574" i="15" a="1"/>
  <c r="H574" i="15"/>
  <c r="H575" i="15" a="1"/>
  <c r="H575" i="15" s="1"/>
  <c r="H576" i="15" a="1"/>
  <c r="H576" i="15"/>
  <c r="H577" i="15" a="1"/>
  <c r="H577" i="15" s="1"/>
  <c r="H578" i="15" a="1"/>
  <c r="H578" i="15"/>
  <c r="H579" i="15" a="1"/>
  <c r="H579" i="15" s="1"/>
  <c r="H580" i="15" a="1"/>
  <c r="H580" i="15"/>
  <c r="H581" i="15" a="1"/>
  <c r="H581" i="15" s="1"/>
  <c r="H582" i="15" a="1"/>
  <c r="H582" i="15"/>
  <c r="H583" i="15" a="1"/>
  <c r="H583" i="15" s="1"/>
  <c r="H584" i="15" a="1"/>
  <c r="H584" i="15"/>
  <c r="H585" i="15" a="1"/>
  <c r="H585" i="15" s="1"/>
  <c r="H586" i="15" a="1"/>
  <c r="H586" i="15"/>
  <c r="H587" i="15" a="1"/>
  <c r="H587" i="15" s="1"/>
  <c r="H588" i="15" a="1"/>
  <c r="H588" i="15"/>
  <c r="H589" i="15" a="1"/>
  <c r="H589" i="15" s="1"/>
  <c r="H590" i="15" a="1"/>
  <c r="H590" i="15"/>
  <c r="H591" i="15" a="1"/>
  <c r="H591" i="15" s="1"/>
  <c r="H592" i="15" a="1"/>
  <c r="H592" i="15"/>
  <c r="H593" i="15" a="1"/>
  <c r="H593" i="15" s="1"/>
  <c r="H594" i="15" a="1"/>
  <c r="H594" i="15"/>
  <c r="H595" i="15" a="1"/>
  <c r="H595" i="15" s="1"/>
  <c r="H596" i="15" a="1"/>
  <c r="H596" i="15"/>
  <c r="H597" i="15" a="1"/>
  <c r="H597" i="15" s="1"/>
  <c r="H598" i="15" a="1"/>
  <c r="H598" i="15"/>
  <c r="H599" i="15" a="1"/>
  <c r="H599" i="15" s="1"/>
  <c r="H600" i="15" a="1"/>
  <c r="H600" i="15"/>
  <c r="H601" i="15" a="1"/>
  <c r="H601" i="15" s="1"/>
  <c r="H602" i="15" a="1"/>
  <c r="H602" i="15"/>
  <c r="H603" i="15" a="1"/>
  <c r="H603" i="15" s="1"/>
  <c r="H604" i="15" a="1"/>
  <c r="H604" i="15"/>
  <c r="H605" i="15" a="1"/>
  <c r="H605" i="15" s="1"/>
  <c r="H606" i="15" a="1"/>
  <c r="H606" i="15"/>
  <c r="H607" i="15" a="1"/>
  <c r="H607" i="15" s="1"/>
  <c r="H608" i="15" a="1"/>
  <c r="H608" i="15"/>
  <c r="H609" i="15" a="1"/>
  <c r="H609" i="15" s="1"/>
  <c r="H610" i="15" a="1"/>
  <c r="H610" i="15"/>
  <c r="H611" i="15" a="1"/>
  <c r="H611" i="15" s="1"/>
  <c r="H612" i="15" a="1"/>
  <c r="H612" i="15"/>
  <c r="H613" i="15" a="1"/>
  <c r="H613" i="15" s="1"/>
  <c r="H614" i="15" a="1"/>
  <c r="H614" i="15"/>
  <c r="H615" i="15" a="1"/>
  <c r="H615" i="15" s="1"/>
  <c r="H616" i="15" a="1"/>
  <c r="H616" i="15"/>
  <c r="H617" i="15" a="1"/>
  <c r="H617" i="15" s="1"/>
  <c r="H618" i="15" a="1"/>
  <c r="H618" i="15"/>
  <c r="H619" i="15" a="1"/>
  <c r="H619" i="15" s="1"/>
  <c r="H620" i="15" a="1"/>
  <c r="H620" i="15"/>
  <c r="H621" i="15" a="1"/>
  <c r="H621" i="15" s="1"/>
  <c r="H622" i="15" a="1"/>
  <c r="H622" i="15"/>
  <c r="H623" i="15" a="1"/>
  <c r="H623" i="15" s="1"/>
  <c r="H624" i="15" a="1"/>
  <c r="H624" i="15"/>
  <c r="H625" i="15" a="1"/>
  <c r="H625" i="15" s="1"/>
  <c r="H626" i="15" a="1"/>
  <c r="H626" i="15"/>
  <c r="H627" i="15" a="1"/>
  <c r="H627" i="15" s="1"/>
  <c r="H628" i="15" a="1"/>
  <c r="H628" i="15"/>
  <c r="H629" i="15" a="1"/>
  <c r="H629" i="15" s="1"/>
  <c r="H630" i="15" a="1"/>
  <c r="H630" i="15"/>
  <c r="H631" i="15" a="1"/>
  <c r="H631" i="15" s="1"/>
  <c r="H632" i="15" a="1"/>
  <c r="H632" i="15"/>
  <c r="H633" i="15" a="1"/>
  <c r="H633" i="15" s="1"/>
  <c r="H634" i="15" a="1"/>
  <c r="H634" i="15"/>
  <c r="H635" i="15" a="1"/>
  <c r="H635" i="15" s="1"/>
  <c r="H636" i="15" a="1"/>
  <c r="H636" i="15"/>
  <c r="H637" i="15" a="1"/>
  <c r="H637" i="15" s="1"/>
  <c r="H638" i="15" a="1"/>
  <c r="H638" i="15"/>
  <c r="H639" i="15" a="1"/>
  <c r="H639" i="15" s="1"/>
  <c r="H640" i="15" a="1"/>
  <c r="H640" i="15"/>
  <c r="H641" i="15" a="1"/>
  <c r="H641" i="15" s="1"/>
  <c r="H642" i="15" a="1"/>
  <c r="H642" i="15"/>
  <c r="H643" i="15" a="1"/>
  <c r="H643" i="15" s="1"/>
  <c r="H644" i="15" a="1"/>
  <c r="H644" i="15"/>
  <c r="H645" i="15" a="1"/>
  <c r="H645" i="15" s="1"/>
  <c r="H646" i="15" a="1"/>
  <c r="H646" i="15"/>
  <c r="H647" i="15" a="1"/>
  <c r="H647" i="15" s="1"/>
  <c r="H648" i="15" a="1"/>
  <c r="H648" i="15"/>
  <c r="H649" i="15" a="1"/>
  <c r="H649" i="15" s="1"/>
  <c r="H650" i="15" a="1"/>
  <c r="H650" i="15"/>
  <c r="H651" i="15" a="1"/>
  <c r="H651" i="15" s="1"/>
  <c r="H652" i="15" a="1"/>
  <c r="H652" i="15"/>
  <c r="H653" i="15" a="1"/>
  <c r="H653" i="15" s="1"/>
  <c r="H654" i="15" a="1"/>
  <c r="H654" i="15"/>
  <c r="H655" i="15" a="1"/>
  <c r="H655" i="15" s="1"/>
  <c r="H656" i="15" a="1"/>
  <c r="H656" i="15"/>
  <c r="H657" i="15" a="1"/>
  <c r="H657" i="15" s="1"/>
  <c r="H658" i="15" a="1"/>
  <c r="H658" i="15"/>
  <c r="H659" i="15" a="1"/>
  <c r="H659" i="15" s="1"/>
  <c r="H660" i="15" a="1"/>
  <c r="H660" i="15"/>
  <c r="H661" i="15" a="1"/>
  <c r="H661" i="15" s="1"/>
  <c r="H662" i="15" a="1"/>
  <c r="H662" i="15"/>
  <c r="H663" i="15" a="1"/>
  <c r="H663" i="15" s="1"/>
  <c r="H664" i="15" a="1"/>
  <c r="H664" i="15"/>
  <c r="H665" i="15" a="1"/>
  <c r="H665" i="15" s="1"/>
  <c r="H666" i="15" a="1"/>
  <c r="H666" i="15"/>
  <c r="H667" i="15" a="1"/>
  <c r="H667" i="15" s="1"/>
  <c r="H668" i="15" a="1"/>
  <c r="H668" i="15"/>
  <c r="H669" i="15" a="1"/>
  <c r="H669" i="15" s="1"/>
  <c r="H670" i="15" a="1"/>
  <c r="H670" i="15"/>
  <c r="H671" i="15" a="1"/>
  <c r="H671" i="15" s="1"/>
  <c r="H672" i="15" a="1"/>
  <c r="H672" i="15"/>
  <c r="H673" i="15" a="1"/>
  <c r="H673" i="15" s="1"/>
  <c r="H674" i="15" a="1"/>
  <c r="H674" i="15"/>
  <c r="H675" i="15" a="1"/>
  <c r="H675" i="15" s="1"/>
  <c r="H676" i="15" a="1"/>
  <c r="H676" i="15"/>
  <c r="H677" i="15" a="1"/>
  <c r="H677" i="15" s="1"/>
  <c r="H678" i="15" a="1"/>
  <c r="H678" i="15"/>
  <c r="H679" i="15" a="1"/>
  <c r="H679" i="15" s="1"/>
  <c r="H680" i="15" a="1"/>
  <c r="H680" i="15"/>
  <c r="H681" i="15" a="1"/>
  <c r="H681" i="15" s="1"/>
  <c r="H682" i="15" a="1"/>
  <c r="H682" i="15"/>
  <c r="H683" i="15" a="1"/>
  <c r="H683" i="15" s="1"/>
  <c r="H684" i="15" a="1"/>
  <c r="H684" i="15"/>
  <c r="H685" i="15" a="1"/>
  <c r="H685" i="15" s="1"/>
  <c r="H686" i="15" a="1"/>
  <c r="H686" i="15"/>
  <c r="H687" i="15" a="1"/>
  <c r="H687" i="15" s="1"/>
  <c r="H688" i="15" a="1"/>
  <c r="H688" i="15"/>
  <c r="H689" i="15" a="1"/>
  <c r="H689" i="15" s="1"/>
  <c r="H690" i="15" a="1"/>
  <c r="H690" i="15"/>
  <c r="H691" i="15" a="1"/>
  <c r="H691" i="15" s="1"/>
  <c r="H692" i="15" a="1"/>
  <c r="H692" i="15"/>
  <c r="H693" i="15" a="1"/>
  <c r="H693" i="15" s="1"/>
  <c r="H694" i="15" a="1"/>
  <c r="H694" i="15"/>
  <c r="H695" i="15" a="1"/>
  <c r="H695" i="15" s="1"/>
  <c r="H696" i="15" a="1"/>
  <c r="H696" i="15"/>
  <c r="H697" i="15" a="1"/>
  <c r="H697" i="15" s="1"/>
  <c r="H698" i="15" a="1"/>
  <c r="H698" i="15"/>
  <c r="H699" i="15" a="1"/>
  <c r="H699" i="15" s="1"/>
  <c r="H700" i="15" a="1"/>
  <c r="H700" i="15"/>
  <c r="H701" i="15" a="1"/>
  <c r="H701" i="15" s="1"/>
  <c r="H702" i="15" a="1"/>
  <c r="H702" i="15"/>
  <c r="H703" i="15" a="1"/>
  <c r="H703" i="15" s="1"/>
  <c r="H704" i="15" a="1"/>
  <c r="H704" i="15"/>
  <c r="H705" i="15" a="1"/>
  <c r="H705" i="15" s="1"/>
  <c r="H706" i="15" a="1"/>
  <c r="H706" i="15"/>
  <c r="H707" i="15" a="1"/>
  <c r="H707" i="15" s="1"/>
  <c r="H708" i="15" a="1"/>
  <c r="H708" i="15"/>
  <c r="H709" i="15" a="1"/>
  <c r="H709" i="15" s="1"/>
  <c r="H710" i="15" a="1"/>
  <c r="H710" i="15"/>
  <c r="H711" i="15" a="1"/>
  <c r="H711" i="15" s="1"/>
  <c r="H712" i="15" a="1"/>
  <c r="H712" i="15"/>
  <c r="H713" i="15" a="1"/>
  <c r="H713" i="15" s="1"/>
  <c r="H714" i="15" a="1"/>
  <c r="H714" i="15"/>
  <c r="H715" i="15" a="1"/>
  <c r="H715" i="15" s="1"/>
  <c r="H716" i="15" a="1"/>
  <c r="H716" i="15"/>
  <c r="H717" i="15" a="1"/>
  <c r="H717" i="15" s="1"/>
  <c r="H718" i="15" a="1"/>
  <c r="H718" i="15"/>
  <c r="H719" i="15" a="1"/>
  <c r="H719" i="15" s="1"/>
  <c r="H720" i="15" a="1"/>
  <c r="H720" i="15"/>
  <c r="H721" i="15" a="1"/>
  <c r="H721" i="15" s="1"/>
  <c r="H722" i="15" a="1"/>
  <c r="H722" i="15"/>
  <c r="H723" i="15" a="1"/>
  <c r="H723" i="15" s="1"/>
  <c r="H724" i="15" a="1"/>
  <c r="H724" i="15"/>
  <c r="H725" i="15" a="1"/>
  <c r="H725" i="15" s="1"/>
  <c r="H726" i="15" a="1"/>
  <c r="H726" i="15"/>
  <c r="H727" i="15" a="1"/>
  <c r="H727" i="15" s="1"/>
  <c r="H728" i="15" a="1"/>
  <c r="H728" i="15"/>
  <c r="H729" i="15" a="1"/>
  <c r="H729" i="15" s="1"/>
  <c r="H730" i="15" a="1"/>
  <c r="H730" i="15"/>
  <c r="H731" i="15" a="1"/>
  <c r="H731" i="15" s="1"/>
  <c r="H732" i="15" a="1"/>
  <c r="H732" i="15"/>
  <c r="H733" i="15" a="1"/>
  <c r="H733" i="15" s="1"/>
  <c r="H734" i="15" a="1"/>
  <c r="H734" i="15"/>
  <c r="H735" i="15" a="1"/>
  <c r="H735" i="15" s="1"/>
  <c r="H736" i="15" a="1"/>
  <c r="H736" i="15"/>
  <c r="H737" i="15" a="1"/>
  <c r="H737" i="15" s="1"/>
  <c r="H738" i="15" a="1"/>
  <c r="H738" i="15"/>
  <c r="H739" i="15" a="1"/>
  <c r="H739" i="15" s="1"/>
  <c r="H740" i="15" a="1"/>
  <c r="H740" i="15"/>
  <c r="H741" i="15" a="1"/>
  <c r="H741" i="15" s="1"/>
  <c r="H742" i="15" a="1"/>
  <c r="H742" i="15"/>
  <c r="H743" i="15" a="1"/>
  <c r="H743" i="15" s="1"/>
  <c r="H744" i="15" a="1"/>
  <c r="H744" i="15"/>
  <c r="H745" i="15" a="1"/>
  <c r="H745" i="15" s="1"/>
  <c r="H746" i="15" a="1"/>
  <c r="H746" i="15"/>
  <c r="H747" i="15" a="1"/>
  <c r="H747" i="15" s="1"/>
  <c r="H748" i="15" a="1"/>
  <c r="H748" i="15"/>
  <c r="H749" i="15" a="1"/>
  <c r="H749" i="15" s="1"/>
  <c r="H750" i="15" a="1"/>
  <c r="H750" i="15"/>
  <c r="H751" i="15" a="1"/>
  <c r="H751" i="15" s="1"/>
  <c r="H752" i="15" a="1"/>
  <c r="H752" i="15"/>
  <c r="H753" i="15" a="1"/>
  <c r="H753" i="15" s="1"/>
  <c r="H754" i="15" a="1"/>
  <c r="H754" i="15"/>
  <c r="H755" i="15" a="1"/>
  <c r="H755" i="15" s="1"/>
  <c r="H756" i="15" a="1"/>
  <c r="H756" i="15"/>
  <c r="H757" i="15" a="1"/>
  <c r="H757" i="15" s="1"/>
  <c r="H758" i="15" a="1"/>
  <c r="H758" i="15"/>
  <c r="H759" i="15" a="1"/>
  <c r="H759" i="15" s="1"/>
  <c r="H760" i="15" a="1"/>
  <c r="H760" i="15"/>
  <c r="H761" i="15" a="1"/>
  <c r="H761" i="15" s="1"/>
  <c r="H762" i="15" a="1"/>
  <c r="H762" i="15"/>
  <c r="H763" i="15" a="1"/>
  <c r="H763" i="15" s="1"/>
  <c r="H764" i="15" a="1"/>
  <c r="H764" i="15"/>
  <c r="H765" i="15" a="1"/>
  <c r="H765" i="15" s="1"/>
  <c r="H766" i="15" a="1"/>
  <c r="H766" i="15"/>
  <c r="H767" i="15" a="1"/>
  <c r="H767" i="15" s="1"/>
  <c r="H768" i="15" a="1"/>
  <c r="H768" i="15"/>
  <c r="H769" i="15" a="1"/>
  <c r="H769" i="15" s="1"/>
  <c r="H770" i="15" a="1"/>
  <c r="H770" i="15"/>
  <c r="H771" i="15" a="1"/>
  <c r="H771" i="15" s="1"/>
  <c r="H772" i="15" a="1"/>
  <c r="H772" i="15"/>
  <c r="H773" i="15" a="1"/>
  <c r="H773" i="15" s="1"/>
  <c r="H774" i="15" a="1"/>
  <c r="H774" i="15"/>
  <c r="H775" i="15" a="1"/>
  <c r="H775" i="15" s="1"/>
  <c r="H776" i="15" a="1"/>
  <c r="H776" i="15"/>
  <c r="H777" i="15" a="1"/>
  <c r="H777" i="15" s="1"/>
  <c r="H778" i="15" a="1"/>
  <c r="H778" i="15"/>
  <c r="H779" i="15" a="1"/>
  <c r="H779" i="15" s="1"/>
  <c r="H780" i="15" a="1"/>
  <c r="H780" i="15"/>
  <c r="H781" i="15" a="1"/>
  <c r="H781" i="15" s="1"/>
  <c r="H782" i="15" a="1"/>
  <c r="H782" i="15"/>
  <c r="H783" i="15" a="1"/>
  <c r="H783" i="15" s="1"/>
  <c r="H784" i="15" a="1"/>
  <c r="H784" i="15"/>
  <c r="H785" i="15" a="1"/>
  <c r="H785" i="15" s="1"/>
  <c r="H786" i="15" a="1"/>
  <c r="H786" i="15"/>
  <c r="H787" i="15" a="1"/>
  <c r="H787" i="15" s="1"/>
  <c r="H788" i="15" a="1"/>
  <c r="H788" i="15"/>
  <c r="H789" i="15" a="1"/>
  <c r="H789" i="15" s="1"/>
  <c r="H790" i="15" a="1"/>
  <c r="H790" i="15"/>
  <c r="H791" i="15" a="1"/>
  <c r="H791" i="15" s="1"/>
  <c r="H792" i="15" a="1"/>
  <c r="H792" i="15"/>
  <c r="H793" i="15" a="1"/>
  <c r="H793" i="15" s="1"/>
  <c r="H794" i="15" a="1"/>
  <c r="H794" i="15"/>
  <c r="H795" i="15" a="1"/>
  <c r="H795" i="15" s="1"/>
  <c r="H796" i="15" a="1"/>
  <c r="H796" i="15"/>
  <c r="H797" i="15" a="1"/>
  <c r="H797" i="15" s="1"/>
  <c r="H798" i="15" a="1"/>
  <c r="H798" i="15"/>
  <c r="H799" i="15" a="1"/>
  <c r="H799" i="15" s="1"/>
  <c r="H800" i="15" a="1"/>
  <c r="H800" i="15"/>
  <c r="H801" i="15" a="1"/>
  <c r="H801" i="15" s="1"/>
  <c r="H802" i="15" a="1"/>
  <c r="H802" i="15"/>
  <c r="H803" i="15" a="1"/>
  <c r="H803" i="15" s="1"/>
  <c r="H804" i="15" a="1"/>
  <c r="H804" i="15"/>
  <c r="H805" i="15" a="1"/>
  <c r="H805" i="15" s="1"/>
  <c r="H806" i="15" a="1"/>
  <c r="H806" i="15"/>
  <c r="H807" i="15" a="1"/>
  <c r="H807" i="15" s="1"/>
  <c r="H808" i="15" a="1"/>
  <c r="H808" i="15"/>
  <c r="H809" i="15" a="1"/>
  <c r="H809" i="15" s="1"/>
  <c r="H810" i="15" a="1"/>
  <c r="H810" i="15"/>
  <c r="H811" i="15" a="1"/>
  <c r="H811" i="15" s="1"/>
  <c r="H812" i="15" a="1"/>
  <c r="H812" i="15"/>
  <c r="H813" i="15" a="1"/>
  <c r="H813" i="15" s="1"/>
  <c r="H814" i="15" a="1"/>
  <c r="H814" i="15"/>
  <c r="H815" i="15" a="1"/>
  <c r="H815" i="15" s="1"/>
  <c r="H816" i="15" a="1"/>
  <c r="H816" i="15"/>
  <c r="H817" i="15" a="1"/>
  <c r="H817" i="15" s="1"/>
  <c r="H818" i="15" a="1"/>
  <c r="H818" i="15"/>
  <c r="H819" i="15" a="1"/>
  <c r="H819" i="15" s="1"/>
  <c r="H820" i="15" a="1"/>
  <c r="H820" i="15"/>
  <c r="H821" i="15" a="1"/>
  <c r="H821" i="15" s="1"/>
  <c r="H822" i="15" a="1"/>
  <c r="H822" i="15"/>
  <c r="H823" i="15" a="1"/>
  <c r="H823" i="15" s="1"/>
  <c r="H824" i="15" a="1"/>
  <c r="H824" i="15"/>
  <c r="H825" i="15" a="1"/>
  <c r="H825" i="15" s="1"/>
  <c r="H826" i="15" a="1"/>
  <c r="H826" i="15"/>
  <c r="H827" i="15" a="1"/>
  <c r="H827" i="15" s="1"/>
  <c r="H828" i="15" a="1"/>
  <c r="H828" i="15"/>
  <c r="H829" i="15" a="1"/>
  <c r="H829" i="15" s="1"/>
  <c r="H830" i="15" a="1"/>
  <c r="H830" i="15"/>
  <c r="H831" i="15" a="1"/>
  <c r="H831" i="15" s="1"/>
  <c r="H832" i="15" a="1"/>
  <c r="H832" i="15"/>
  <c r="H833" i="15" a="1"/>
  <c r="H833" i="15" s="1"/>
  <c r="H834" i="15" a="1"/>
  <c r="H834" i="15"/>
  <c r="H835" i="15" a="1"/>
  <c r="H835" i="15" s="1"/>
  <c r="H836" i="15" a="1"/>
  <c r="H836" i="15"/>
  <c r="H837" i="15" a="1"/>
  <c r="H837" i="15" s="1"/>
  <c r="H838" i="15" a="1"/>
  <c r="H838" i="15"/>
  <c r="H839" i="15" a="1"/>
  <c r="H839" i="15" s="1"/>
  <c r="H840" i="15" a="1"/>
  <c r="H840" i="15"/>
  <c r="H841" i="15" a="1"/>
  <c r="H841" i="15" s="1"/>
  <c r="H842" i="15" a="1"/>
  <c r="H842" i="15"/>
  <c r="H843" i="15" a="1"/>
  <c r="H843" i="15" s="1"/>
  <c r="H844" i="15" a="1"/>
  <c r="H844" i="15"/>
  <c r="H845" i="15" a="1"/>
  <c r="H845" i="15" s="1"/>
  <c r="H846" i="15" a="1"/>
  <c r="H846" i="15"/>
  <c r="H847" i="15" a="1"/>
  <c r="H847" i="15" s="1"/>
  <c r="H848" i="15" a="1"/>
  <c r="H848" i="15"/>
  <c r="H849" i="15" a="1"/>
  <c r="H849" i="15" s="1"/>
  <c r="H850" i="15" a="1"/>
  <c r="H850" i="15"/>
  <c r="H851" i="15" a="1"/>
  <c r="H851" i="15" s="1"/>
  <c r="H852" i="15" a="1"/>
  <c r="H852" i="15"/>
  <c r="H853" i="15" a="1"/>
  <c r="H853" i="15" s="1"/>
  <c r="H854" i="15" a="1"/>
  <c r="H854" i="15"/>
  <c r="H855" i="15" a="1"/>
  <c r="H855" i="15" s="1"/>
  <c r="H856" i="15" a="1"/>
  <c r="H856" i="15"/>
  <c r="H857" i="15" a="1"/>
  <c r="H857" i="15" s="1"/>
  <c r="H858" i="15" a="1"/>
  <c r="H858" i="15"/>
  <c r="H859" i="15" a="1"/>
  <c r="H859" i="15" s="1"/>
  <c r="H860" i="15" a="1"/>
  <c r="H860" i="15"/>
  <c r="H861" i="15" a="1"/>
  <c r="H861" i="15"/>
  <c r="H862" i="15" a="1"/>
  <c r="H862" i="15"/>
  <c r="H863" i="15" a="1"/>
  <c r="H863" i="15"/>
  <c r="H864" i="15" a="1"/>
  <c r="H864" i="15"/>
  <c r="H865" i="15" a="1"/>
  <c r="H865" i="15"/>
  <c r="H866" i="15" a="1"/>
  <c r="H866" i="15"/>
  <c r="H867" i="15" a="1"/>
  <c r="H867" i="15"/>
  <c r="H868" i="15" a="1"/>
  <c r="H868" i="15"/>
  <c r="H869" i="15" a="1"/>
  <c r="H869" i="15"/>
  <c r="H870" i="15" a="1"/>
  <c r="H870" i="15"/>
  <c r="H871" i="15" a="1"/>
  <c r="H871" i="15"/>
  <c r="H872" i="15" a="1"/>
  <c r="H872" i="15"/>
  <c r="H873" i="15" a="1"/>
  <c r="H873" i="15"/>
  <c r="H874" i="15" a="1"/>
  <c r="H874" i="15"/>
  <c r="H875" i="15" a="1"/>
  <c r="H875" i="15"/>
  <c r="H876" i="15" a="1"/>
  <c r="H876" i="15"/>
  <c r="H877" i="15" a="1"/>
  <c r="H877" i="15"/>
  <c r="H878" i="15" a="1"/>
  <c r="H878" i="15"/>
  <c r="H879" i="15" a="1"/>
  <c r="H879" i="15"/>
  <c r="H880" i="15" a="1"/>
  <c r="H880" i="15"/>
  <c r="H881" i="15" a="1"/>
  <c r="H881" i="15"/>
  <c r="H882" i="15" a="1"/>
  <c r="H882" i="15"/>
  <c r="H883" i="15" a="1"/>
  <c r="H883" i="15"/>
  <c r="H884" i="15" a="1"/>
  <c r="H884" i="15"/>
  <c r="H885" i="15" a="1"/>
  <c r="H885" i="15"/>
  <c r="H886" i="15" a="1"/>
  <c r="H886" i="15"/>
  <c r="H887" i="15" a="1"/>
  <c r="H887" i="15"/>
  <c r="H888" i="15" a="1"/>
  <c r="H888" i="15"/>
  <c r="H889" i="15" a="1"/>
  <c r="H889" i="15"/>
  <c r="H890" i="15" a="1"/>
  <c r="H890" i="15"/>
  <c r="H891" i="15" a="1"/>
  <c r="H891" i="15"/>
  <c r="H892" i="15" a="1"/>
  <c r="H892" i="15"/>
  <c r="H893" i="15" a="1"/>
  <c r="H893" i="15"/>
  <c r="H894" i="15" a="1"/>
  <c r="H894" i="15"/>
  <c r="H895" i="15" a="1"/>
  <c r="H895" i="15"/>
  <c r="H896" i="15" a="1"/>
  <c r="H896" i="15"/>
  <c r="H897" i="15" a="1"/>
  <c r="H897" i="15"/>
  <c r="H898" i="15" a="1"/>
  <c r="H898" i="15"/>
  <c r="H899" i="15" a="1"/>
  <c r="H899" i="15"/>
  <c r="H900" i="15" a="1"/>
  <c r="H900" i="15"/>
  <c r="H901" i="15" a="1"/>
  <c r="H901" i="15"/>
  <c r="H902" i="15" a="1"/>
  <c r="H902" i="15"/>
  <c r="H903" i="15" a="1"/>
  <c r="H903" i="15"/>
  <c r="H904" i="15" a="1"/>
  <c r="H904" i="15"/>
  <c r="H905" i="15" a="1"/>
  <c r="H905" i="15"/>
  <c r="H906" i="15" a="1"/>
  <c r="H906" i="15"/>
  <c r="H907" i="15" a="1"/>
  <c r="H907" i="15"/>
  <c r="H908" i="15" a="1"/>
  <c r="H908" i="15"/>
  <c r="H909" i="15" a="1"/>
  <c r="H909" i="15"/>
  <c r="H910" i="15" a="1"/>
  <c r="H910" i="15"/>
  <c r="H911" i="15" a="1"/>
  <c r="H911" i="15"/>
  <c r="H912" i="15" a="1"/>
  <c r="H912" i="15"/>
  <c r="H913" i="15" a="1"/>
  <c r="H913" i="15"/>
  <c r="H914" i="15" a="1"/>
  <c r="H914" i="15"/>
  <c r="H915" i="15" a="1"/>
  <c r="H915" i="15"/>
  <c r="H916" i="15" a="1"/>
  <c r="H916" i="15"/>
  <c r="H917" i="15" a="1"/>
  <c r="H917" i="15"/>
  <c r="H918" i="15" a="1"/>
  <c r="H918" i="15"/>
  <c r="H919" i="15" a="1"/>
  <c r="H919" i="15"/>
  <c r="H920" i="15" a="1"/>
  <c r="H920" i="15"/>
  <c r="H921" i="15" a="1"/>
  <c r="H921" i="15"/>
  <c r="H922" i="15" a="1"/>
  <c r="H922" i="15"/>
  <c r="H923" i="15" a="1"/>
  <c r="H923" i="15"/>
  <c r="H924" i="15" a="1"/>
  <c r="H924" i="15"/>
  <c r="H925" i="15" a="1"/>
  <c r="H925" i="15"/>
  <c r="H926" i="15" a="1"/>
  <c r="H926" i="15"/>
  <c r="H927" i="15" a="1"/>
  <c r="H927" i="15"/>
  <c r="H928" i="15" a="1"/>
  <c r="H928" i="15"/>
  <c r="H929" i="15" a="1"/>
  <c r="H929" i="15"/>
  <c r="H930" i="15" a="1"/>
  <c r="H930" i="15"/>
  <c r="H931" i="15" a="1"/>
  <c r="H931" i="15"/>
  <c r="H932" i="15" a="1"/>
  <c r="H932" i="15"/>
  <c r="H933" i="15" a="1"/>
  <c r="H933" i="15"/>
  <c r="H934" i="15" a="1"/>
  <c r="H934" i="15"/>
  <c r="H935" i="15" a="1"/>
  <c r="H935" i="15"/>
  <c r="H936" i="15" a="1"/>
  <c r="H936" i="15"/>
  <c r="H937" i="15" a="1"/>
  <c r="H937" i="15"/>
  <c r="H938" i="15" a="1"/>
  <c r="H938" i="15"/>
  <c r="H939" i="15" a="1"/>
  <c r="H939" i="15"/>
  <c r="H940" i="15" a="1"/>
  <c r="H940" i="15"/>
  <c r="H941" i="15" a="1"/>
  <c r="H941" i="15"/>
  <c r="H942" i="15" a="1"/>
  <c r="H942" i="15"/>
  <c r="H943" i="15" a="1"/>
  <c r="H943" i="15"/>
  <c r="H944" i="15" a="1"/>
  <c r="H944" i="15"/>
  <c r="H945" i="15" a="1"/>
  <c r="H945" i="15"/>
  <c r="H946" i="15" a="1"/>
  <c r="H946" i="15"/>
  <c r="H947" i="15" a="1"/>
  <c r="H947" i="15"/>
  <c r="H948" i="15" a="1"/>
  <c r="H948" i="15"/>
  <c r="H949" i="15" a="1"/>
  <c r="H949" i="15"/>
  <c r="H950" i="15" a="1"/>
  <c r="H950" i="15"/>
  <c r="H951" i="15" a="1"/>
  <c r="H951" i="15"/>
  <c r="H952" i="15" a="1"/>
  <c r="H952" i="15"/>
  <c r="H953" i="15" a="1"/>
  <c r="H953" i="15"/>
  <c r="H954" i="15" a="1"/>
  <c r="H954" i="15"/>
  <c r="H955" i="15" a="1"/>
  <c r="H955" i="15"/>
  <c r="H956" i="15" a="1"/>
  <c r="H956" i="15"/>
  <c r="H957" i="15" a="1"/>
  <c r="H957" i="15"/>
  <c r="H958" i="15" a="1"/>
  <c r="H958" i="15"/>
  <c r="H959" i="15" a="1"/>
  <c r="H959" i="15"/>
  <c r="H960" i="15" a="1"/>
  <c r="H960" i="15"/>
  <c r="H961" i="15" a="1"/>
  <c r="H961" i="15"/>
  <c r="H962" i="15" a="1"/>
  <c r="H962" i="15"/>
  <c r="H963" i="15" a="1"/>
  <c r="H963" i="15"/>
  <c r="H964" i="15" a="1"/>
  <c r="H964" i="15"/>
  <c r="H965" i="15" a="1"/>
  <c r="H965" i="15"/>
  <c r="H966" i="15" a="1"/>
  <c r="H966" i="15"/>
  <c r="H967" i="15" a="1"/>
  <c r="H967" i="15"/>
  <c r="H968" i="15" a="1"/>
  <c r="H968" i="15"/>
  <c r="H969" i="15" a="1"/>
  <c r="H969" i="15"/>
  <c r="H970" i="15" a="1"/>
  <c r="H970" i="15"/>
  <c r="H971" i="15" a="1"/>
  <c r="H971" i="15"/>
  <c r="H972" i="15" a="1"/>
  <c r="H972" i="15"/>
  <c r="H973" i="15" a="1"/>
  <c r="H973" i="15"/>
  <c r="H974" i="15" a="1"/>
  <c r="H974" i="15"/>
  <c r="H975" i="15" a="1"/>
  <c r="H975" i="15"/>
  <c r="H976" i="15" a="1"/>
  <c r="H976" i="15"/>
  <c r="H977" i="15" a="1"/>
  <c r="H977" i="15"/>
  <c r="H978" i="15" a="1"/>
  <c r="H978" i="15"/>
  <c r="H979" i="15" a="1"/>
  <c r="H979" i="15"/>
  <c r="H980" i="15" a="1"/>
  <c r="H980" i="15"/>
  <c r="H981" i="15" a="1"/>
  <c r="H981" i="15"/>
  <c r="H982" i="15" a="1"/>
  <c r="H982" i="15"/>
  <c r="H983" i="15" a="1"/>
  <c r="H983" i="15"/>
  <c r="H984" i="15" a="1"/>
  <c r="H984" i="15"/>
  <c r="H985" i="15" a="1"/>
  <c r="H985" i="15"/>
  <c r="H986" i="15" a="1"/>
  <c r="H986" i="15"/>
  <c r="H987" i="15" a="1"/>
  <c r="H987" i="15"/>
  <c r="H988" i="15" a="1"/>
  <c r="H988" i="15"/>
  <c r="H989" i="15" a="1"/>
  <c r="H989" i="15"/>
  <c r="H990" i="15" a="1"/>
  <c r="H990" i="15"/>
  <c r="H991" i="15" a="1"/>
  <c r="H991" i="15"/>
  <c r="H992" i="15" a="1"/>
  <c r="H992" i="15"/>
  <c r="H993" i="15" a="1"/>
  <c r="H993" i="15"/>
  <c r="H994" i="15" a="1"/>
  <c r="H994" i="15"/>
  <c r="H995" i="15" a="1"/>
  <c r="H995" i="15"/>
  <c r="H996" i="15" a="1"/>
  <c r="H996" i="15"/>
  <c r="H997" i="15" a="1"/>
  <c r="H997" i="15"/>
  <c r="H998" i="15" a="1"/>
  <c r="H998" i="15"/>
  <c r="H999" i="15" a="1"/>
  <c r="H999" i="15"/>
  <c r="H1000" i="15" a="1"/>
  <c r="H1000" i="15"/>
  <c r="F10" i="15" a="1"/>
  <c r="F10" i="15"/>
  <c r="F11" i="15" a="1"/>
  <c r="F11" i="15"/>
  <c r="F12" i="15" a="1"/>
  <c r="F12" i="15"/>
  <c r="F13" i="15" a="1"/>
  <c r="F13" i="15"/>
  <c r="F14" i="15" a="1"/>
  <c r="F14" i="15"/>
  <c r="F15" i="15" a="1"/>
  <c r="F15" i="15"/>
  <c r="F16" i="15" a="1"/>
  <c r="F16" i="15"/>
  <c r="F17" i="15" a="1"/>
  <c r="F17" i="15"/>
  <c r="F18" i="15" a="1"/>
  <c r="F18" i="15"/>
  <c r="F19" i="15" a="1"/>
  <c r="F19" i="15"/>
  <c r="F20" i="15" a="1"/>
  <c r="F20" i="15"/>
  <c r="F21" i="15" a="1"/>
  <c r="F21" i="15"/>
  <c r="F22" i="15" a="1"/>
  <c r="F22" i="15"/>
  <c r="F23" i="15" a="1"/>
  <c r="F23" i="15"/>
  <c r="F24" i="15" a="1"/>
  <c r="F24" i="15" s="1"/>
  <c r="F25" i="15" a="1"/>
  <c r="F25" i="15"/>
  <c r="F26" i="15" a="1"/>
  <c r="F26" i="15" s="1"/>
  <c r="F27" i="15" a="1"/>
  <c r="F27" i="15"/>
  <c r="F28" i="15" a="1"/>
  <c r="F28" i="15" s="1"/>
  <c r="F29" i="15" a="1"/>
  <c r="F29" i="15"/>
  <c r="F30" i="15" a="1"/>
  <c r="F30" i="15" s="1"/>
  <c r="F31" i="15" a="1"/>
  <c r="F31" i="15"/>
  <c r="F32" i="15" a="1"/>
  <c r="F32" i="15" s="1"/>
  <c r="F33" i="15" a="1"/>
  <c r="F33" i="15"/>
  <c r="F34" i="15" a="1"/>
  <c r="F34" i="15" s="1"/>
  <c r="F35" i="15" a="1"/>
  <c r="F35" i="15"/>
  <c r="F36" i="15" a="1"/>
  <c r="F36" i="15" s="1"/>
  <c r="F37" i="15" a="1"/>
  <c r="F37" i="15"/>
  <c r="F38" i="15" a="1"/>
  <c r="F38" i="15" s="1"/>
  <c r="F39" i="15" a="1"/>
  <c r="F39" i="15"/>
  <c r="F40" i="15" a="1"/>
  <c r="F40" i="15" s="1"/>
  <c r="F41" i="15" a="1"/>
  <c r="F41" i="15"/>
  <c r="F42" i="15" a="1"/>
  <c r="F42" i="15" s="1"/>
  <c r="F43" i="15" a="1"/>
  <c r="F43" i="15"/>
  <c r="F44" i="15" a="1"/>
  <c r="F44" i="15" s="1"/>
  <c r="F45" i="15" a="1"/>
  <c r="F45" i="15"/>
  <c r="F46" i="15" a="1"/>
  <c r="F46" i="15" s="1"/>
  <c r="F47" i="15" a="1"/>
  <c r="F47" i="15"/>
  <c r="F48" i="15" a="1"/>
  <c r="F48" i="15" s="1"/>
  <c r="F49" i="15" a="1"/>
  <c r="F49" i="15"/>
  <c r="F50" i="15" a="1"/>
  <c r="F50" i="15" s="1"/>
  <c r="F51" i="15" a="1"/>
  <c r="F51" i="15"/>
  <c r="F52" i="15" a="1"/>
  <c r="F52" i="15" s="1"/>
  <c r="F53" i="15" a="1"/>
  <c r="F53" i="15"/>
  <c r="F54" i="15" a="1"/>
  <c r="F54" i="15" s="1"/>
  <c r="F55" i="15" a="1"/>
  <c r="F55" i="15"/>
  <c r="F56" i="15" a="1"/>
  <c r="F56" i="15" s="1"/>
  <c r="F57" i="15" a="1"/>
  <c r="F57" i="15"/>
  <c r="F58" i="15" a="1"/>
  <c r="F58" i="15" s="1"/>
  <c r="F59" i="15" a="1"/>
  <c r="F59" i="15"/>
  <c r="F60" i="15" a="1"/>
  <c r="F60" i="15" s="1"/>
  <c r="F61" i="15" a="1"/>
  <c r="F61" i="15"/>
  <c r="F62" i="15" a="1"/>
  <c r="F62" i="15" s="1"/>
  <c r="F63" i="15" a="1"/>
  <c r="F63" i="15"/>
  <c r="F64" i="15" a="1"/>
  <c r="F64" i="15" s="1"/>
  <c r="F65" i="15" a="1"/>
  <c r="F65" i="15"/>
  <c r="F66" i="15" a="1"/>
  <c r="F66" i="15" s="1"/>
  <c r="F67" i="15" a="1"/>
  <c r="F67" i="15"/>
  <c r="F68" i="15" a="1"/>
  <c r="F68" i="15" s="1"/>
  <c r="F69" i="15" a="1"/>
  <c r="F69" i="15"/>
  <c r="F70" i="15" a="1"/>
  <c r="F70" i="15" s="1"/>
  <c r="F71" i="15" a="1"/>
  <c r="F71" i="15"/>
  <c r="F72" i="15" a="1"/>
  <c r="F72" i="15" s="1"/>
  <c r="F73" i="15" a="1"/>
  <c r="F73" i="15"/>
  <c r="F74" i="15" a="1"/>
  <c r="F74" i="15" s="1"/>
  <c r="F75" i="15" a="1"/>
  <c r="F75" i="15"/>
  <c r="F76" i="15" a="1"/>
  <c r="F76" i="15" s="1"/>
  <c r="F77" i="15" a="1"/>
  <c r="F77" i="15"/>
  <c r="F78" i="15" a="1"/>
  <c r="F78" i="15" s="1"/>
  <c r="F79" i="15" a="1"/>
  <c r="F79" i="15"/>
  <c r="F80" i="15" a="1"/>
  <c r="F80" i="15" s="1"/>
  <c r="F81" i="15" a="1"/>
  <c r="F81" i="15"/>
  <c r="F82" i="15" a="1"/>
  <c r="F82" i="15" s="1"/>
  <c r="F83" i="15" a="1"/>
  <c r="F83" i="15"/>
  <c r="F84" i="15" a="1"/>
  <c r="F84" i="15" s="1"/>
  <c r="F85" i="15" a="1"/>
  <c r="F85" i="15"/>
  <c r="F86" i="15" a="1"/>
  <c r="F86" i="15" s="1"/>
  <c r="F87" i="15" a="1"/>
  <c r="F87" i="15"/>
  <c r="F88" i="15" a="1"/>
  <c r="F88" i="15" s="1"/>
  <c r="F89" i="15" a="1"/>
  <c r="F89" i="15"/>
  <c r="F90" i="15" a="1"/>
  <c r="F90" i="15" s="1"/>
  <c r="F91" i="15" a="1"/>
  <c r="F91" i="15"/>
  <c r="F92" i="15" a="1"/>
  <c r="F92" i="15" s="1"/>
  <c r="F93" i="15" a="1"/>
  <c r="F93" i="15"/>
  <c r="F94" i="15" a="1"/>
  <c r="F94" i="15" s="1"/>
  <c r="F95" i="15" a="1"/>
  <c r="F95" i="15"/>
  <c r="F96" i="15" a="1"/>
  <c r="F96" i="15" s="1"/>
  <c r="F97" i="15" a="1"/>
  <c r="F97" i="15"/>
  <c r="F98" i="15" a="1"/>
  <c r="F98" i="15" s="1"/>
  <c r="F99" i="15" a="1"/>
  <c r="F99" i="15"/>
  <c r="F100" i="15" a="1"/>
  <c r="F100" i="15" s="1"/>
  <c r="F101" i="15" a="1"/>
  <c r="F101" i="15"/>
  <c r="F102" i="15" a="1"/>
  <c r="F102" i="15" s="1"/>
  <c r="F103" i="15" a="1"/>
  <c r="F103" i="15"/>
  <c r="F104" i="15" a="1"/>
  <c r="F104" i="15" s="1"/>
  <c r="F105" i="15" a="1"/>
  <c r="F105" i="15"/>
  <c r="F106" i="15" a="1"/>
  <c r="F106" i="15" s="1"/>
  <c r="F107" i="15" a="1"/>
  <c r="F107" i="15"/>
  <c r="F108" i="15" a="1"/>
  <c r="F108" i="15" s="1"/>
  <c r="F109" i="15" a="1"/>
  <c r="F109" i="15"/>
  <c r="F110" i="15" a="1"/>
  <c r="F110" i="15" s="1"/>
  <c r="F111" i="15" a="1"/>
  <c r="F111" i="15"/>
  <c r="F112" i="15" a="1"/>
  <c r="F112" i="15" s="1"/>
  <c r="F113" i="15" a="1"/>
  <c r="F113" i="15"/>
  <c r="F114" i="15" a="1"/>
  <c r="F114" i="15" s="1"/>
  <c r="F115" i="15" a="1"/>
  <c r="F115" i="15"/>
  <c r="F116" i="15" a="1"/>
  <c r="F116" i="15" s="1"/>
  <c r="F117" i="15" a="1"/>
  <c r="F117" i="15"/>
  <c r="F118" i="15" a="1"/>
  <c r="F118" i="15" s="1"/>
  <c r="F119" i="15" a="1"/>
  <c r="F119" i="15"/>
  <c r="F120" i="15" a="1"/>
  <c r="F120" i="15" s="1"/>
  <c r="F121" i="15" a="1"/>
  <c r="F121" i="15"/>
  <c r="F122" i="15" a="1"/>
  <c r="F122" i="15" s="1"/>
  <c r="F123" i="15" a="1"/>
  <c r="F123" i="15"/>
  <c r="F124" i="15" a="1"/>
  <c r="F124" i="15" s="1"/>
  <c r="F125" i="15" a="1"/>
  <c r="F125" i="15"/>
  <c r="F126" i="15" a="1"/>
  <c r="F126" i="15" s="1"/>
  <c r="F127" i="15" a="1"/>
  <c r="F127" i="15"/>
  <c r="F128" i="15" a="1"/>
  <c r="F128" i="15" s="1"/>
  <c r="F129" i="15" a="1"/>
  <c r="F129" i="15"/>
  <c r="F130" i="15" a="1"/>
  <c r="F130" i="15" s="1"/>
  <c r="F131" i="15" a="1"/>
  <c r="F131" i="15"/>
  <c r="F132" i="15" a="1"/>
  <c r="F132" i="15" s="1"/>
  <c r="F133" i="15" a="1"/>
  <c r="F133" i="15"/>
  <c r="F134" i="15" a="1"/>
  <c r="F134" i="15" s="1"/>
  <c r="F135" i="15" a="1"/>
  <c r="F135" i="15"/>
  <c r="F136" i="15" a="1"/>
  <c r="F136" i="15" s="1"/>
  <c r="F137" i="15" a="1"/>
  <c r="F137" i="15"/>
  <c r="F138" i="15" a="1"/>
  <c r="F138" i="15" s="1"/>
  <c r="F139" i="15" a="1"/>
  <c r="F139" i="15"/>
  <c r="F140" i="15" a="1"/>
  <c r="F140" i="15" s="1"/>
  <c r="F141" i="15" a="1"/>
  <c r="F141" i="15"/>
  <c r="F142" i="15" a="1"/>
  <c r="F142" i="15" s="1"/>
  <c r="F143" i="15" a="1"/>
  <c r="F143" i="15"/>
  <c r="F144" i="15" a="1"/>
  <c r="F144" i="15" s="1"/>
  <c r="F145" i="15" a="1"/>
  <c r="F145" i="15"/>
  <c r="F146" i="15" a="1"/>
  <c r="F146" i="15" s="1"/>
  <c r="F147" i="15" a="1"/>
  <c r="F147" i="15"/>
  <c r="F148" i="15" a="1"/>
  <c r="F148" i="15" s="1"/>
  <c r="F149" i="15" a="1"/>
  <c r="F149" i="15"/>
  <c r="F150" i="15" a="1"/>
  <c r="F150" i="15" s="1"/>
  <c r="F151" i="15" a="1"/>
  <c r="F151" i="15"/>
  <c r="F152" i="15" a="1"/>
  <c r="F152" i="15" s="1"/>
  <c r="F153" i="15" a="1"/>
  <c r="F153" i="15"/>
  <c r="F154" i="15" a="1"/>
  <c r="F154" i="15" s="1"/>
  <c r="F155" i="15" a="1"/>
  <c r="F155" i="15"/>
  <c r="F156" i="15" a="1"/>
  <c r="F156" i="15" s="1"/>
  <c r="F157" i="15" a="1"/>
  <c r="F157" i="15"/>
  <c r="F158" i="15" a="1"/>
  <c r="F158" i="15" s="1"/>
  <c r="F159" i="15" a="1"/>
  <c r="F159" i="15"/>
  <c r="F160" i="15" a="1"/>
  <c r="F160" i="15" s="1"/>
  <c r="F161" i="15" a="1"/>
  <c r="F161" i="15"/>
  <c r="F162" i="15" a="1"/>
  <c r="F162" i="15" s="1"/>
  <c r="F163" i="15" a="1"/>
  <c r="F163" i="15"/>
  <c r="F164" i="15" a="1"/>
  <c r="F164" i="15" s="1"/>
  <c r="F165" i="15" a="1"/>
  <c r="F165" i="15"/>
  <c r="F166" i="15" a="1"/>
  <c r="F166" i="15" s="1"/>
  <c r="F167" i="15" a="1"/>
  <c r="F167" i="15"/>
  <c r="F168" i="15" a="1"/>
  <c r="F168" i="15" s="1"/>
  <c r="F169" i="15" a="1"/>
  <c r="F169" i="15"/>
  <c r="F170" i="15" a="1"/>
  <c r="F170" i="15" s="1"/>
  <c r="F171" i="15" a="1"/>
  <c r="F171" i="15"/>
  <c r="F172" i="15" a="1"/>
  <c r="F172" i="15" s="1"/>
  <c r="F173" i="15" a="1"/>
  <c r="F173" i="15"/>
  <c r="F174" i="15" a="1"/>
  <c r="F174" i="15" s="1"/>
  <c r="F175" i="15" a="1"/>
  <c r="F175" i="15"/>
  <c r="F176" i="15" a="1"/>
  <c r="F176" i="15" s="1"/>
  <c r="F177" i="15" a="1"/>
  <c r="F177" i="15"/>
  <c r="F178" i="15" a="1"/>
  <c r="F178" i="15" s="1"/>
  <c r="F179" i="15" a="1"/>
  <c r="F179" i="15"/>
  <c r="F180" i="15" a="1"/>
  <c r="F180" i="15" s="1"/>
  <c r="F181" i="15" a="1"/>
  <c r="F181" i="15"/>
  <c r="F182" i="15" a="1"/>
  <c r="F182" i="15" s="1"/>
  <c r="F183" i="15" a="1"/>
  <c r="F183" i="15"/>
  <c r="F184" i="15" a="1"/>
  <c r="F184" i="15" s="1"/>
  <c r="F185" i="15" a="1"/>
  <c r="F185" i="15"/>
  <c r="F186" i="15" a="1"/>
  <c r="F186" i="15" s="1"/>
  <c r="F187" i="15" a="1"/>
  <c r="F187" i="15"/>
  <c r="F188" i="15" a="1"/>
  <c r="F188" i="15" s="1"/>
  <c r="F189" i="15" a="1"/>
  <c r="F189" i="15"/>
  <c r="F190" i="15" a="1"/>
  <c r="F190" i="15" s="1"/>
  <c r="F191" i="15" a="1"/>
  <c r="F191" i="15"/>
  <c r="F192" i="15" a="1"/>
  <c r="F192" i="15" s="1"/>
  <c r="F193" i="15" a="1"/>
  <c r="F193" i="15"/>
  <c r="F194" i="15" a="1"/>
  <c r="F194" i="15" s="1"/>
  <c r="F195" i="15" a="1"/>
  <c r="F195" i="15"/>
  <c r="F196" i="15" a="1"/>
  <c r="F196" i="15" s="1"/>
  <c r="F197" i="15" a="1"/>
  <c r="F197" i="15"/>
  <c r="F198" i="15" a="1"/>
  <c r="F198" i="15" s="1"/>
  <c r="F199" i="15" a="1"/>
  <c r="F199" i="15"/>
  <c r="F200" i="15" a="1"/>
  <c r="F200" i="15" s="1"/>
  <c r="F201" i="15" a="1"/>
  <c r="F201" i="15"/>
  <c r="F202" i="15" a="1"/>
  <c r="F202" i="15" s="1"/>
  <c r="F203" i="15" a="1"/>
  <c r="F203" i="15"/>
  <c r="F204" i="15" a="1"/>
  <c r="F204" i="15" s="1"/>
  <c r="F205" i="15" a="1"/>
  <c r="F205" i="15"/>
  <c r="F206" i="15" a="1"/>
  <c r="F206" i="15" s="1"/>
  <c r="F207" i="15" a="1"/>
  <c r="F207" i="15"/>
  <c r="F208" i="15" a="1"/>
  <c r="F208" i="15" s="1"/>
  <c r="F209" i="15" a="1"/>
  <c r="F209" i="15"/>
  <c r="F210" i="15" a="1"/>
  <c r="F210" i="15" s="1"/>
  <c r="F211" i="15" a="1"/>
  <c r="F211" i="15"/>
  <c r="F212" i="15" a="1"/>
  <c r="F212" i="15" s="1"/>
  <c r="F213" i="15" a="1"/>
  <c r="F213" i="15"/>
  <c r="F214" i="15" a="1"/>
  <c r="F214" i="15" s="1"/>
  <c r="F215" i="15" a="1"/>
  <c r="F215" i="15"/>
  <c r="F216" i="15" a="1"/>
  <c r="F216" i="15" s="1"/>
  <c r="F217" i="15" a="1"/>
  <c r="F217" i="15"/>
  <c r="F218" i="15" a="1"/>
  <c r="F218" i="15" s="1"/>
  <c r="F219" i="15" a="1"/>
  <c r="F219" i="15"/>
  <c r="F220" i="15" a="1"/>
  <c r="F220" i="15" s="1"/>
  <c r="F221" i="15" a="1"/>
  <c r="F221" i="15"/>
  <c r="F222" i="15" a="1"/>
  <c r="F222" i="15" s="1"/>
  <c r="F223" i="15" a="1"/>
  <c r="F223" i="15"/>
  <c r="F224" i="15" a="1"/>
  <c r="F224" i="15" s="1"/>
  <c r="F225" i="15" a="1"/>
  <c r="F225" i="15"/>
  <c r="F226" i="15" a="1"/>
  <c r="F226" i="15" s="1"/>
  <c r="F227" i="15" a="1"/>
  <c r="F227" i="15"/>
  <c r="F228" i="15" a="1"/>
  <c r="F228" i="15" s="1"/>
  <c r="F229" i="15" a="1"/>
  <c r="F229" i="15"/>
  <c r="F230" i="15" a="1"/>
  <c r="F230" i="15" s="1"/>
  <c r="F231" i="15" a="1"/>
  <c r="F231" i="15"/>
  <c r="F232" i="15" a="1"/>
  <c r="F232" i="15" s="1"/>
  <c r="F233" i="15" a="1"/>
  <c r="F233" i="15"/>
  <c r="F234" i="15" a="1"/>
  <c r="F234" i="15" s="1"/>
  <c r="F235" i="15" a="1"/>
  <c r="F235" i="15"/>
  <c r="F236" i="15" a="1"/>
  <c r="F236" i="15" s="1"/>
  <c r="F237" i="15" a="1"/>
  <c r="F237" i="15"/>
  <c r="F238" i="15" a="1"/>
  <c r="F238" i="15" s="1"/>
  <c r="F239" i="15" a="1"/>
  <c r="F239" i="15"/>
  <c r="F240" i="15" a="1"/>
  <c r="F240" i="15" s="1"/>
  <c r="F241" i="15" a="1"/>
  <c r="F241" i="15"/>
  <c r="F242" i="15" a="1"/>
  <c r="F242" i="15" s="1"/>
  <c r="F243" i="15" a="1"/>
  <c r="F243" i="15"/>
  <c r="F244" i="15" a="1"/>
  <c r="F244" i="15" s="1"/>
  <c r="F245" i="15" a="1"/>
  <c r="F245" i="15"/>
  <c r="F246" i="15" a="1"/>
  <c r="F246" i="15" s="1"/>
  <c r="F247" i="15" a="1"/>
  <c r="F247" i="15"/>
  <c r="F248" i="15" a="1"/>
  <c r="F248" i="15" s="1"/>
  <c r="F249" i="15" a="1"/>
  <c r="F249" i="15"/>
  <c r="F250" i="15" a="1"/>
  <c r="F250" i="15" s="1"/>
  <c r="F251" i="15" a="1"/>
  <c r="F251" i="15"/>
  <c r="F252" i="15" a="1"/>
  <c r="F252" i="15" s="1"/>
  <c r="F253" i="15" a="1"/>
  <c r="F253" i="15"/>
  <c r="F254" i="15" a="1"/>
  <c r="F254" i="15" s="1"/>
  <c r="F255" i="15" a="1"/>
  <c r="F255" i="15"/>
  <c r="F256" i="15" a="1"/>
  <c r="F256" i="15" s="1"/>
  <c r="F257" i="15" a="1"/>
  <c r="F257" i="15"/>
  <c r="F258" i="15" a="1"/>
  <c r="F258" i="15" s="1"/>
  <c r="F259" i="15" a="1"/>
  <c r="F259" i="15"/>
  <c r="F260" i="15" a="1"/>
  <c r="F260" i="15" s="1"/>
  <c r="F261" i="15" a="1"/>
  <c r="F261" i="15"/>
  <c r="F262" i="15" a="1"/>
  <c r="F262" i="15" s="1"/>
  <c r="F263" i="15" a="1"/>
  <c r="F263" i="15"/>
  <c r="F264" i="15" a="1"/>
  <c r="F264" i="15" s="1"/>
  <c r="F265" i="15" a="1"/>
  <c r="F265" i="15"/>
  <c r="F266" i="15" a="1"/>
  <c r="F266" i="15" s="1"/>
  <c r="F267" i="15" a="1"/>
  <c r="F267" i="15"/>
  <c r="F268" i="15" a="1"/>
  <c r="F268" i="15" s="1"/>
  <c r="F269" i="15" a="1"/>
  <c r="F269" i="15"/>
  <c r="F270" i="15" a="1"/>
  <c r="F270" i="15" s="1"/>
  <c r="F271" i="15" a="1"/>
  <c r="F271" i="15"/>
  <c r="F272" i="15" a="1"/>
  <c r="F272" i="15" s="1"/>
  <c r="F273" i="15" a="1"/>
  <c r="F273" i="15"/>
  <c r="F274" i="15" a="1"/>
  <c r="F274" i="15" s="1"/>
  <c r="F275" i="15" a="1"/>
  <c r="F275" i="15"/>
  <c r="F276" i="15" a="1"/>
  <c r="F276" i="15" s="1"/>
  <c r="F277" i="15" a="1"/>
  <c r="F277" i="15"/>
  <c r="F278" i="15" a="1"/>
  <c r="F278" i="15" s="1"/>
  <c r="F279" i="15" a="1"/>
  <c r="F279" i="15"/>
  <c r="F280" i="15" a="1"/>
  <c r="F280" i="15" s="1"/>
  <c r="F281" i="15" a="1"/>
  <c r="F281" i="15"/>
  <c r="F282" i="15" a="1"/>
  <c r="F282" i="15" s="1"/>
  <c r="F283" i="15" a="1"/>
  <c r="F283" i="15"/>
  <c r="F284" i="15" a="1"/>
  <c r="F284" i="15" s="1"/>
  <c r="F285" i="15" a="1"/>
  <c r="F285" i="15"/>
  <c r="F286" i="15" a="1"/>
  <c r="F286" i="15" s="1"/>
  <c r="F287" i="15" a="1"/>
  <c r="F287" i="15"/>
  <c r="F288" i="15" a="1"/>
  <c r="F288" i="15" s="1"/>
  <c r="F289" i="15" a="1"/>
  <c r="F289" i="15"/>
  <c r="F290" i="15" a="1"/>
  <c r="F290" i="15" s="1"/>
  <c r="F291" i="15" a="1"/>
  <c r="F291" i="15"/>
  <c r="F292" i="15" a="1"/>
  <c r="F292" i="15" s="1"/>
  <c r="F293" i="15" a="1"/>
  <c r="F293" i="15"/>
  <c r="F294" i="15" a="1"/>
  <c r="F294" i="15" s="1"/>
  <c r="F295" i="15" a="1"/>
  <c r="F295" i="15"/>
  <c r="F296" i="15" a="1"/>
  <c r="F296" i="15" s="1"/>
  <c r="F297" i="15" a="1"/>
  <c r="F297" i="15"/>
  <c r="F298" i="15" a="1"/>
  <c r="F298" i="15" s="1"/>
  <c r="F299" i="15" a="1"/>
  <c r="F299" i="15"/>
  <c r="F300" i="15" a="1"/>
  <c r="F300" i="15" s="1"/>
  <c r="F301" i="15" a="1"/>
  <c r="F301" i="15"/>
  <c r="F302" i="15" a="1"/>
  <c r="F302" i="15" s="1"/>
  <c r="F303" i="15" a="1"/>
  <c r="F303" i="15"/>
  <c r="F304" i="15" a="1"/>
  <c r="F304" i="15" s="1"/>
  <c r="F305" i="15" a="1"/>
  <c r="F305" i="15"/>
  <c r="F306" i="15" a="1"/>
  <c r="F306" i="15" s="1"/>
  <c r="F307" i="15" a="1"/>
  <c r="F307" i="15"/>
  <c r="F308" i="15" a="1"/>
  <c r="F308" i="15" s="1"/>
  <c r="F309" i="15" a="1"/>
  <c r="F309" i="15"/>
  <c r="F310" i="15" a="1"/>
  <c r="F310" i="15" s="1"/>
  <c r="F311" i="15" a="1"/>
  <c r="F311" i="15"/>
  <c r="F312" i="15" a="1"/>
  <c r="F312" i="15" s="1"/>
  <c r="F313" i="15" a="1"/>
  <c r="F313" i="15"/>
  <c r="F314" i="15" a="1"/>
  <c r="F314" i="15" s="1"/>
  <c r="F315" i="15" a="1"/>
  <c r="F315" i="15"/>
  <c r="F316" i="15" a="1"/>
  <c r="F316" i="15" s="1"/>
  <c r="F317" i="15" a="1"/>
  <c r="F317" i="15"/>
  <c r="F318" i="15" a="1"/>
  <c r="F318" i="15" s="1"/>
  <c r="F319" i="15" a="1"/>
  <c r="F319" i="15"/>
  <c r="F320" i="15" a="1"/>
  <c r="F320" i="15" s="1"/>
  <c r="F321" i="15" a="1"/>
  <c r="F321" i="15"/>
  <c r="F322" i="15" a="1"/>
  <c r="F322" i="15" s="1"/>
  <c r="F323" i="15" a="1"/>
  <c r="F323" i="15"/>
  <c r="F324" i="15" a="1"/>
  <c r="F324" i="15" s="1"/>
  <c r="F325" i="15" a="1"/>
  <c r="F325" i="15"/>
  <c r="F326" i="15" a="1"/>
  <c r="F326" i="15" s="1"/>
  <c r="F327" i="15" a="1"/>
  <c r="F327" i="15"/>
  <c r="F328" i="15" a="1"/>
  <c r="F328" i="15" s="1"/>
  <c r="F329" i="15" a="1"/>
  <c r="F329" i="15"/>
  <c r="F330" i="15" a="1"/>
  <c r="F330" i="15" s="1"/>
  <c r="F331" i="15" a="1"/>
  <c r="F331" i="15"/>
  <c r="F332" i="15" a="1"/>
  <c r="F332" i="15" s="1"/>
  <c r="F333" i="15" a="1"/>
  <c r="F333" i="15"/>
  <c r="F334" i="15" a="1"/>
  <c r="F334" i="15" s="1"/>
  <c r="F335" i="15" a="1"/>
  <c r="F335" i="15"/>
  <c r="F336" i="15" a="1"/>
  <c r="F336" i="15" s="1"/>
  <c r="F337" i="15" a="1"/>
  <c r="F337" i="15"/>
  <c r="F338" i="15" a="1"/>
  <c r="F338" i="15" s="1"/>
  <c r="F339" i="15" a="1"/>
  <c r="F339" i="15"/>
  <c r="F340" i="15" a="1"/>
  <c r="F340" i="15" s="1"/>
  <c r="F341" i="15" a="1"/>
  <c r="F341" i="15"/>
  <c r="F342" i="15" a="1"/>
  <c r="F342" i="15" s="1"/>
  <c r="F343" i="15" a="1"/>
  <c r="F343" i="15"/>
  <c r="F344" i="15" a="1"/>
  <c r="F344" i="15" s="1"/>
  <c r="F345" i="15" a="1"/>
  <c r="F345" i="15"/>
  <c r="F346" i="15" a="1"/>
  <c r="F346" i="15" s="1"/>
  <c r="F347" i="15" a="1"/>
  <c r="F347" i="15"/>
  <c r="F348" i="15" a="1"/>
  <c r="F348" i="15" s="1"/>
  <c r="F349" i="15" a="1"/>
  <c r="F349" i="15"/>
  <c r="F350" i="15" a="1"/>
  <c r="F350" i="15" s="1"/>
  <c r="F351" i="15" a="1"/>
  <c r="F351" i="15"/>
  <c r="F352" i="15" a="1"/>
  <c r="F352" i="15" s="1"/>
  <c r="F353" i="15" a="1"/>
  <c r="F353" i="15"/>
  <c r="F354" i="15" a="1"/>
  <c r="F354" i="15" s="1"/>
  <c r="F355" i="15" a="1"/>
  <c r="F355" i="15"/>
  <c r="F356" i="15" a="1"/>
  <c r="F356" i="15" s="1"/>
  <c r="F357" i="15" a="1"/>
  <c r="F357" i="15"/>
  <c r="F358" i="15" a="1"/>
  <c r="F358" i="15" s="1"/>
  <c r="F359" i="15" a="1"/>
  <c r="F359" i="15"/>
  <c r="F360" i="15" a="1"/>
  <c r="F360" i="15" s="1"/>
  <c r="F361" i="15" a="1"/>
  <c r="F361" i="15" s="1"/>
  <c r="F362" i="15" a="1"/>
  <c r="F362" i="15"/>
  <c r="F363" i="15" a="1"/>
  <c r="F363" i="15" s="1"/>
  <c r="F364" i="15" a="1"/>
  <c r="F364" i="15" s="1"/>
  <c r="F365" i="15" a="1"/>
  <c r="F365" i="15" s="1"/>
  <c r="F366" i="15" a="1"/>
  <c r="F366" i="15" s="1"/>
  <c r="F367" i="15" a="1"/>
  <c r="F367" i="15" s="1"/>
  <c r="F368" i="15" a="1"/>
  <c r="F368" i="15"/>
  <c r="F369" i="15" a="1"/>
  <c r="F369" i="15" s="1"/>
  <c r="F370" i="15" a="1"/>
  <c r="F370" i="15"/>
  <c r="F371" i="15" a="1"/>
  <c r="F371" i="15" s="1"/>
  <c r="F372" i="15" a="1"/>
  <c r="F372" i="15" s="1"/>
  <c r="F373" i="15" a="1"/>
  <c r="F373" i="15" s="1"/>
  <c r="F374" i="15" a="1"/>
  <c r="F374" i="15"/>
  <c r="F375" i="15" a="1"/>
  <c r="F375" i="15" s="1"/>
  <c r="F376" i="15" a="1"/>
  <c r="F376" i="15" s="1"/>
  <c r="F377" i="15" a="1"/>
  <c r="F377" i="15" s="1"/>
  <c r="F378" i="15" a="1"/>
  <c r="F378" i="15"/>
  <c r="F379" i="15" a="1"/>
  <c r="F379" i="15" s="1"/>
  <c r="F380" i="15" a="1"/>
  <c r="F380" i="15" s="1"/>
  <c r="F381" i="15" a="1"/>
  <c r="F381" i="15" s="1"/>
  <c r="F382" i="15" a="1"/>
  <c r="F382" i="15" s="1"/>
  <c r="F383" i="15" a="1"/>
  <c r="F383" i="15" s="1"/>
  <c r="F384" i="15" a="1"/>
  <c r="F384" i="15"/>
  <c r="F385" i="15" a="1"/>
  <c r="F385" i="15" s="1"/>
  <c r="F386" i="15" a="1"/>
  <c r="F386" i="15"/>
  <c r="F387" i="15" a="1"/>
  <c r="F387" i="15" s="1"/>
  <c r="F388" i="15" a="1"/>
  <c r="F388" i="15" s="1"/>
  <c r="F389" i="15" a="1"/>
  <c r="F389" i="15" s="1"/>
  <c r="F390" i="15" a="1"/>
  <c r="F390" i="15"/>
  <c r="F391" i="15" a="1"/>
  <c r="F391" i="15" s="1"/>
  <c r="F392" i="15" a="1"/>
  <c r="F392" i="15" s="1"/>
  <c r="F393" i="15" a="1"/>
  <c r="F393" i="15" s="1"/>
  <c r="F394" i="15" a="1"/>
  <c r="F394" i="15"/>
  <c r="F395" i="15" a="1"/>
  <c r="F395" i="15" s="1"/>
  <c r="F396" i="15" a="1"/>
  <c r="F396" i="15" s="1"/>
  <c r="F397" i="15" a="1"/>
  <c r="F397" i="15" s="1"/>
  <c r="F398" i="15" a="1"/>
  <c r="F398" i="15" s="1"/>
  <c r="F399" i="15" a="1"/>
  <c r="F399" i="15" s="1"/>
  <c r="F400" i="15" a="1"/>
  <c r="F400" i="15"/>
  <c r="F401" i="15" a="1"/>
  <c r="F401" i="15" s="1"/>
  <c r="F402" i="15" a="1"/>
  <c r="F402" i="15"/>
  <c r="F403" i="15" a="1"/>
  <c r="F403" i="15" s="1"/>
  <c r="F404" i="15" a="1"/>
  <c r="F404" i="15" s="1"/>
  <c r="F405" i="15" a="1"/>
  <c r="F405" i="15" s="1"/>
  <c r="F406" i="15" a="1"/>
  <c r="F406" i="15"/>
  <c r="F407" i="15" a="1"/>
  <c r="F407" i="15" s="1"/>
  <c r="F408" i="15" a="1"/>
  <c r="F408" i="15" s="1"/>
  <c r="F409" i="15" a="1"/>
  <c r="F409" i="15" s="1"/>
  <c r="F410" i="15" a="1"/>
  <c r="F410" i="15"/>
  <c r="F411" i="15" a="1"/>
  <c r="F411" i="15" s="1"/>
  <c r="F412" i="15" a="1"/>
  <c r="F412" i="15" s="1"/>
  <c r="F413" i="15" a="1"/>
  <c r="F413" i="15" s="1"/>
  <c r="F414" i="15" a="1"/>
  <c r="F414" i="15" s="1"/>
  <c r="F415" i="15" a="1"/>
  <c r="F415" i="15" s="1"/>
  <c r="F416" i="15" a="1"/>
  <c r="F416" i="15"/>
  <c r="F417" i="15" a="1"/>
  <c r="F417" i="15" s="1"/>
  <c r="F418" i="15" a="1"/>
  <c r="F418" i="15"/>
  <c r="F419" i="15" a="1"/>
  <c r="F419" i="15" s="1"/>
  <c r="F420" i="15" a="1"/>
  <c r="F420" i="15" s="1"/>
  <c r="F421" i="15" a="1"/>
  <c r="F421" i="15" s="1"/>
  <c r="F422" i="15" a="1"/>
  <c r="F422" i="15"/>
  <c r="F423" i="15" a="1"/>
  <c r="F423" i="15" s="1"/>
  <c r="F424" i="15" a="1"/>
  <c r="F424" i="15" s="1"/>
  <c r="F425" i="15" a="1"/>
  <c r="F425" i="15" s="1"/>
  <c r="F426" i="15" a="1"/>
  <c r="F426" i="15"/>
  <c r="F427" i="15" a="1"/>
  <c r="F427" i="15" s="1"/>
  <c r="F428" i="15" a="1"/>
  <c r="F428" i="15" s="1"/>
  <c r="F429" i="15" a="1"/>
  <c r="F429" i="15" s="1"/>
  <c r="F430" i="15" a="1"/>
  <c r="F430" i="15" s="1"/>
  <c r="F431" i="15" a="1"/>
  <c r="F431" i="15" s="1"/>
  <c r="F432" i="15" a="1"/>
  <c r="F432" i="15"/>
  <c r="F433" i="15" a="1"/>
  <c r="F433" i="15" s="1"/>
  <c r="F434" i="15" a="1"/>
  <c r="F434" i="15"/>
  <c r="F435" i="15" a="1"/>
  <c r="F435" i="15" s="1"/>
  <c r="F436" i="15" a="1"/>
  <c r="F436" i="15" s="1"/>
  <c r="F437" i="15" a="1"/>
  <c r="F437" i="15" s="1"/>
  <c r="F438" i="15" a="1"/>
  <c r="F438" i="15"/>
  <c r="F439" i="15" a="1"/>
  <c r="F439" i="15" s="1"/>
  <c r="F440" i="15" a="1"/>
  <c r="F440" i="15" s="1"/>
  <c r="F441" i="15" a="1"/>
  <c r="F441" i="15" s="1"/>
  <c r="F442" i="15" a="1"/>
  <c r="F442" i="15"/>
  <c r="F443" i="15" a="1"/>
  <c r="F443" i="15" s="1"/>
  <c r="F444" i="15" a="1"/>
  <c r="F444" i="15" s="1"/>
  <c r="F445" i="15" a="1"/>
  <c r="F445" i="15" s="1"/>
  <c r="F446" i="15" a="1"/>
  <c r="F446" i="15" s="1"/>
  <c r="F447" i="15" a="1"/>
  <c r="F447" i="15" s="1"/>
  <c r="F448" i="15" a="1"/>
  <c r="F448" i="15"/>
  <c r="F449" i="15" a="1"/>
  <c r="F449" i="15" s="1"/>
  <c r="F450" i="15" a="1"/>
  <c r="F450" i="15"/>
  <c r="F451" i="15" a="1"/>
  <c r="F451" i="15" s="1"/>
  <c r="F452" i="15" a="1"/>
  <c r="F452" i="15" s="1"/>
  <c r="F453" i="15" a="1"/>
  <c r="F453" i="15" s="1"/>
  <c r="F454" i="15" a="1"/>
  <c r="F454" i="15"/>
  <c r="F455" i="15" a="1"/>
  <c r="F455" i="15" s="1"/>
  <c r="F456" i="15" a="1"/>
  <c r="F456" i="15" s="1"/>
  <c r="F457" i="15" a="1"/>
  <c r="F457" i="15" s="1"/>
  <c r="F458" i="15" a="1"/>
  <c r="F458" i="15"/>
  <c r="F459" i="15" a="1"/>
  <c r="F459" i="15" s="1"/>
  <c r="F460" i="15" a="1"/>
  <c r="F460" i="15" s="1"/>
  <c r="F461" i="15" a="1"/>
  <c r="F461" i="15" s="1"/>
  <c r="F462" i="15" a="1"/>
  <c r="F462" i="15" s="1"/>
  <c r="F463" i="15" a="1"/>
  <c r="F463" i="15" s="1"/>
  <c r="F464" i="15" a="1"/>
  <c r="F464" i="15"/>
  <c r="F465" i="15" a="1"/>
  <c r="F465" i="15" s="1"/>
  <c r="F466" i="15" a="1"/>
  <c r="F466" i="15"/>
  <c r="F467" i="15" a="1"/>
  <c r="F467" i="15" s="1"/>
  <c r="F468" i="15" a="1"/>
  <c r="F468" i="15" s="1"/>
  <c r="F469" i="15" a="1"/>
  <c r="F469" i="15" s="1"/>
  <c r="F470" i="15" a="1"/>
  <c r="F470" i="15"/>
  <c r="F471" i="15" a="1"/>
  <c r="F471" i="15" s="1"/>
  <c r="F472" i="15" a="1"/>
  <c r="F472" i="15" s="1"/>
  <c r="F473" i="15" a="1"/>
  <c r="F473" i="15" s="1"/>
  <c r="F474" i="15" a="1"/>
  <c r="F474" i="15"/>
  <c r="F475" i="15" a="1"/>
  <c r="F475" i="15" s="1"/>
  <c r="F476" i="15" a="1"/>
  <c r="F476" i="15" s="1"/>
  <c r="F477" i="15" a="1"/>
  <c r="F477" i="15" s="1"/>
  <c r="F478" i="15" a="1"/>
  <c r="F478" i="15" s="1"/>
  <c r="F479" i="15" a="1"/>
  <c r="F479" i="15" s="1"/>
  <c r="F480" i="15" a="1"/>
  <c r="F480" i="15"/>
  <c r="F481" i="15" a="1"/>
  <c r="F481" i="15" s="1"/>
  <c r="F482" i="15" a="1"/>
  <c r="F482" i="15"/>
  <c r="F483" i="15" a="1"/>
  <c r="F483" i="15" s="1"/>
  <c r="F484" i="15" a="1"/>
  <c r="F484" i="15" s="1"/>
  <c r="F485" i="15" a="1"/>
  <c r="F485" i="15" s="1"/>
  <c r="F486" i="15" a="1"/>
  <c r="F486" i="15"/>
  <c r="F487" i="15" a="1"/>
  <c r="F487" i="15" s="1"/>
  <c r="F488" i="15" a="1"/>
  <c r="F488" i="15" s="1"/>
  <c r="F489" i="15" a="1"/>
  <c r="F489" i="15" s="1"/>
  <c r="F490" i="15" a="1"/>
  <c r="F490" i="15"/>
  <c r="F491" i="15" a="1"/>
  <c r="F491" i="15" s="1"/>
  <c r="F492" i="15" a="1"/>
  <c r="F492" i="15" s="1"/>
  <c r="F493" i="15" a="1"/>
  <c r="F493" i="15" s="1"/>
  <c r="F494" i="15" a="1"/>
  <c r="F494" i="15" s="1"/>
  <c r="F495" i="15" a="1"/>
  <c r="F495" i="15" s="1"/>
  <c r="F496" i="15" a="1"/>
  <c r="F496" i="15"/>
  <c r="F497" i="15" a="1"/>
  <c r="F497" i="15" s="1"/>
  <c r="F498" i="15" a="1"/>
  <c r="F498" i="15"/>
  <c r="F499" i="15" a="1"/>
  <c r="F499" i="15" s="1"/>
  <c r="F500" i="15" a="1"/>
  <c r="F500" i="15" s="1"/>
  <c r="F501" i="15" a="1"/>
  <c r="F501" i="15" s="1"/>
  <c r="F502" i="15" a="1"/>
  <c r="F502" i="15"/>
  <c r="F503" i="15" a="1"/>
  <c r="F503" i="15" s="1"/>
  <c r="F504" i="15" a="1"/>
  <c r="F504" i="15" s="1"/>
  <c r="F505" i="15" a="1"/>
  <c r="F505" i="15" s="1"/>
  <c r="F506" i="15" a="1"/>
  <c r="F506" i="15"/>
  <c r="F507" i="15" a="1"/>
  <c r="F507" i="15" s="1"/>
  <c r="F508" i="15" a="1"/>
  <c r="F508" i="15" s="1"/>
  <c r="F509" i="15" a="1"/>
  <c r="F509" i="15" s="1"/>
  <c r="F510" i="15" a="1"/>
  <c r="F510" i="15" s="1"/>
  <c r="F511" i="15" a="1"/>
  <c r="F511" i="15" s="1"/>
  <c r="F512" i="15" a="1"/>
  <c r="F512" i="15"/>
  <c r="F513" i="15" a="1"/>
  <c r="F513" i="15" s="1"/>
  <c r="F514" i="15" a="1"/>
  <c r="F514" i="15"/>
  <c r="F515" i="15" a="1"/>
  <c r="F515" i="15" s="1"/>
  <c r="F516" i="15" a="1"/>
  <c r="F516" i="15" s="1"/>
  <c r="F517" i="15" a="1"/>
  <c r="F517" i="15" s="1"/>
  <c r="F518" i="15" a="1"/>
  <c r="F518" i="15"/>
  <c r="F519" i="15" a="1"/>
  <c r="F519" i="15" s="1"/>
  <c r="F520" i="15" a="1"/>
  <c r="F520" i="15" s="1"/>
  <c r="F521" i="15" a="1"/>
  <c r="F521" i="15" s="1"/>
  <c r="F522" i="15" a="1"/>
  <c r="F522" i="15"/>
  <c r="F523" i="15" a="1"/>
  <c r="F523" i="15" s="1"/>
  <c r="F524" i="15" a="1"/>
  <c r="F524" i="15" s="1"/>
  <c r="F525" i="15" a="1"/>
  <c r="F525" i="15" s="1"/>
  <c r="F526" i="15" a="1"/>
  <c r="F526" i="15" s="1"/>
  <c r="F527" i="15" a="1"/>
  <c r="F527" i="15" s="1"/>
  <c r="F528" i="15" a="1"/>
  <c r="F528" i="15"/>
  <c r="F529" i="15" a="1"/>
  <c r="F529" i="15" s="1"/>
  <c r="F530" i="15" a="1"/>
  <c r="F530" i="15" s="1"/>
  <c r="F531" i="15" a="1"/>
  <c r="F531" i="15" s="1"/>
  <c r="F532" i="15" a="1"/>
  <c r="F532" i="15"/>
  <c r="F533" i="15" a="1"/>
  <c r="F533" i="15" s="1"/>
  <c r="F534" i="15" a="1"/>
  <c r="F534" i="15" s="1"/>
  <c r="F535" i="15" a="1"/>
  <c r="F535" i="15" s="1"/>
  <c r="F536" i="15" a="1"/>
  <c r="F536" i="15"/>
  <c r="F537" i="15" a="1"/>
  <c r="F537" i="15" s="1"/>
  <c r="F538" i="15" a="1"/>
  <c r="F538" i="15" s="1"/>
  <c r="F539" i="15" a="1"/>
  <c r="F539" i="15" s="1"/>
  <c r="F540" i="15" a="1"/>
  <c r="F540" i="15"/>
  <c r="F541" i="15" a="1"/>
  <c r="F541" i="15" s="1"/>
  <c r="F542" i="15" a="1"/>
  <c r="F542" i="15" s="1"/>
  <c r="F543" i="15" a="1"/>
  <c r="F543" i="15" s="1"/>
  <c r="F544" i="15" a="1"/>
  <c r="F544" i="15"/>
  <c r="F545" i="15" a="1"/>
  <c r="F545" i="15" s="1"/>
  <c r="F546" i="15" a="1"/>
  <c r="F546" i="15" s="1"/>
  <c r="F547" i="15" a="1"/>
  <c r="F547" i="15" s="1"/>
  <c r="F548" i="15" a="1"/>
  <c r="F548" i="15"/>
  <c r="F549" i="15" a="1"/>
  <c r="F549" i="15" s="1"/>
  <c r="F550" i="15" a="1"/>
  <c r="F550" i="15" s="1"/>
  <c r="F551" i="15" a="1"/>
  <c r="F551" i="15" s="1"/>
  <c r="F552" i="15" a="1"/>
  <c r="F552" i="15"/>
  <c r="F553" i="15" a="1"/>
  <c r="F553" i="15" s="1"/>
  <c r="F554" i="15" a="1"/>
  <c r="F554" i="15" s="1"/>
  <c r="F555" i="15" a="1"/>
  <c r="F555" i="15" s="1"/>
  <c r="F556" i="15" a="1"/>
  <c r="F556" i="15"/>
  <c r="F557" i="15" a="1"/>
  <c r="F557" i="15" s="1"/>
  <c r="F558" i="15" a="1"/>
  <c r="F558" i="15" s="1"/>
  <c r="F559" i="15" a="1"/>
  <c r="F559" i="15" s="1"/>
  <c r="F560" i="15" a="1"/>
  <c r="F560" i="15"/>
  <c r="F561" i="15" a="1"/>
  <c r="F561" i="15" s="1"/>
  <c r="F562" i="15" a="1"/>
  <c r="F562" i="15" s="1"/>
  <c r="F563" i="15" a="1"/>
  <c r="F563" i="15" s="1"/>
  <c r="F564" i="15" a="1"/>
  <c r="F564" i="15"/>
  <c r="F565" i="15" a="1"/>
  <c r="F565" i="15" s="1"/>
  <c r="F566" i="15" a="1"/>
  <c r="F566" i="15" s="1"/>
  <c r="F567" i="15" a="1"/>
  <c r="F567" i="15" s="1"/>
  <c r="F568" i="15" a="1"/>
  <c r="F568" i="15"/>
  <c r="F569" i="15" a="1"/>
  <c r="F569" i="15" s="1"/>
  <c r="F570" i="15" a="1"/>
  <c r="F570" i="15" s="1"/>
  <c r="F571" i="15" a="1"/>
  <c r="F571" i="15" s="1"/>
  <c r="F572" i="15" a="1"/>
  <c r="F572" i="15"/>
  <c r="F573" i="15" a="1"/>
  <c r="F573" i="15" s="1"/>
  <c r="F574" i="15" a="1"/>
  <c r="F574" i="15" s="1"/>
  <c r="F575" i="15" a="1"/>
  <c r="F575" i="15" s="1"/>
  <c r="F576" i="15" a="1"/>
  <c r="F576" i="15"/>
  <c r="F577" i="15" a="1"/>
  <c r="F577" i="15" s="1"/>
  <c r="F578" i="15" a="1"/>
  <c r="F578" i="15" s="1"/>
  <c r="F579" i="15" a="1"/>
  <c r="F579" i="15" s="1"/>
  <c r="F580" i="15" a="1"/>
  <c r="F580" i="15"/>
  <c r="F581" i="15" a="1"/>
  <c r="F581" i="15" s="1"/>
  <c r="F582" i="15" a="1"/>
  <c r="F582" i="15" s="1"/>
  <c r="F583" i="15" a="1"/>
  <c r="F583" i="15" s="1"/>
  <c r="F584" i="15" a="1"/>
  <c r="F584" i="15"/>
  <c r="F585" i="15" a="1"/>
  <c r="F585" i="15" s="1"/>
  <c r="F586" i="15" a="1"/>
  <c r="F586" i="15" s="1"/>
  <c r="F587" i="15" a="1"/>
  <c r="F587" i="15" s="1"/>
  <c r="F588" i="15" a="1"/>
  <c r="F588" i="15"/>
  <c r="F589" i="15" a="1"/>
  <c r="F589" i="15" s="1"/>
  <c r="F590" i="15" a="1"/>
  <c r="F590" i="15" s="1"/>
  <c r="F591" i="15" a="1"/>
  <c r="F591" i="15" s="1"/>
  <c r="F592" i="15" a="1"/>
  <c r="F592" i="15"/>
  <c r="F593" i="15" a="1"/>
  <c r="F593" i="15" s="1"/>
  <c r="F594" i="15" a="1"/>
  <c r="F594" i="15" s="1"/>
  <c r="F595" i="15" a="1"/>
  <c r="F595" i="15" s="1"/>
  <c r="F596" i="15" a="1"/>
  <c r="F596" i="15"/>
  <c r="F597" i="15" a="1"/>
  <c r="F597" i="15" s="1"/>
  <c r="F598" i="15" a="1"/>
  <c r="F598" i="15" s="1"/>
  <c r="F599" i="15" a="1"/>
  <c r="F599" i="15" s="1"/>
  <c r="F600" i="15" a="1"/>
  <c r="F600" i="15"/>
  <c r="F601" i="15" a="1"/>
  <c r="F601" i="15" s="1"/>
  <c r="F602" i="15" a="1"/>
  <c r="F602" i="15" s="1"/>
  <c r="F603" i="15" a="1"/>
  <c r="F603" i="15" s="1"/>
  <c r="F604" i="15" a="1"/>
  <c r="F604" i="15"/>
  <c r="F605" i="15" a="1"/>
  <c r="F605" i="15" s="1"/>
  <c r="F606" i="15" a="1"/>
  <c r="F606" i="15" s="1"/>
  <c r="F607" i="15" a="1"/>
  <c r="F607" i="15" s="1"/>
  <c r="F608" i="15" a="1"/>
  <c r="F608" i="15"/>
  <c r="F609" i="15" a="1"/>
  <c r="F609" i="15" s="1"/>
  <c r="F610" i="15" a="1"/>
  <c r="F610" i="15" s="1"/>
  <c r="F611" i="15" a="1"/>
  <c r="F611" i="15" s="1"/>
  <c r="F612" i="15" a="1"/>
  <c r="F612" i="15"/>
  <c r="F613" i="15" a="1"/>
  <c r="F613" i="15" s="1"/>
  <c r="F614" i="15" a="1"/>
  <c r="F614" i="15" s="1"/>
  <c r="F615" i="15" a="1"/>
  <c r="F615" i="15" s="1"/>
  <c r="F616" i="15" a="1"/>
  <c r="F616" i="15"/>
  <c r="F617" i="15" a="1"/>
  <c r="F617" i="15" s="1"/>
  <c r="F618" i="15" a="1"/>
  <c r="F618" i="15" s="1"/>
  <c r="F619" i="15" a="1"/>
  <c r="F619" i="15" s="1"/>
  <c r="F620" i="15" a="1"/>
  <c r="F620" i="15"/>
  <c r="F621" i="15" a="1"/>
  <c r="F621" i="15" s="1"/>
  <c r="F622" i="15" a="1"/>
  <c r="F622" i="15" s="1"/>
  <c r="F623" i="15" a="1"/>
  <c r="F623" i="15" s="1"/>
  <c r="F624" i="15" a="1"/>
  <c r="F624" i="15"/>
  <c r="F625" i="15" a="1"/>
  <c r="F625" i="15" s="1"/>
  <c r="F626" i="15" a="1"/>
  <c r="F626" i="15" s="1"/>
  <c r="F627" i="15" a="1"/>
  <c r="F627" i="15" s="1"/>
  <c r="F628" i="15" a="1"/>
  <c r="F628" i="15"/>
  <c r="F629" i="15" a="1"/>
  <c r="F629" i="15" s="1"/>
  <c r="F630" i="15" a="1"/>
  <c r="F630" i="15" s="1"/>
  <c r="F631" i="15" a="1"/>
  <c r="F631" i="15" s="1"/>
  <c r="F632" i="15" a="1"/>
  <c r="F632" i="15"/>
  <c r="F633" i="15" a="1"/>
  <c r="F633" i="15" s="1"/>
  <c r="F634" i="15" a="1"/>
  <c r="F634" i="15" s="1"/>
  <c r="F635" i="15" a="1"/>
  <c r="F635" i="15" s="1"/>
  <c r="F636" i="15" a="1"/>
  <c r="F636" i="15"/>
  <c r="F637" i="15" a="1"/>
  <c r="F637" i="15" s="1"/>
  <c r="F638" i="15" a="1"/>
  <c r="F638" i="15" s="1"/>
  <c r="F639" i="15" a="1"/>
  <c r="F639" i="15" s="1"/>
  <c r="F640" i="15" a="1"/>
  <c r="F640" i="15"/>
  <c r="F641" i="15" a="1"/>
  <c r="F641" i="15" s="1"/>
  <c r="F642" i="15" a="1"/>
  <c r="F642" i="15" s="1"/>
  <c r="F643" i="15" a="1"/>
  <c r="F643" i="15" s="1"/>
  <c r="F644" i="15" a="1"/>
  <c r="F644" i="15"/>
  <c r="F645" i="15" a="1"/>
  <c r="F645" i="15" s="1"/>
  <c r="F646" i="15" a="1"/>
  <c r="F646" i="15" s="1"/>
  <c r="F647" i="15" a="1"/>
  <c r="F647" i="15" s="1"/>
  <c r="F648" i="15" a="1"/>
  <c r="F648" i="15"/>
  <c r="F649" i="15" a="1"/>
  <c r="F649" i="15" s="1"/>
  <c r="F650" i="15" a="1"/>
  <c r="F650" i="15" s="1"/>
  <c r="F651" i="15" a="1"/>
  <c r="F651" i="15" s="1"/>
  <c r="F652" i="15" a="1"/>
  <c r="F652" i="15"/>
  <c r="F653" i="15" a="1"/>
  <c r="F653" i="15" s="1"/>
  <c r="F654" i="15" a="1"/>
  <c r="F654" i="15" s="1"/>
  <c r="F655" i="15" a="1"/>
  <c r="F655" i="15" s="1"/>
  <c r="F656" i="15" a="1"/>
  <c r="F656" i="15"/>
  <c r="F657" i="15" a="1"/>
  <c r="F657" i="15"/>
  <c r="F658" i="15" a="1"/>
  <c r="F658" i="15"/>
  <c r="F659" i="15" a="1"/>
  <c r="F659" i="15"/>
  <c r="F660" i="15" a="1"/>
  <c r="F660" i="15"/>
  <c r="F661" i="15" a="1"/>
  <c r="F661" i="15"/>
  <c r="F662" i="15" a="1"/>
  <c r="F662" i="15"/>
  <c r="F663" i="15" a="1"/>
  <c r="F663" i="15"/>
  <c r="F664" i="15" a="1"/>
  <c r="F664" i="15"/>
  <c r="F665" i="15" a="1"/>
  <c r="F665" i="15"/>
  <c r="F666" i="15" a="1"/>
  <c r="F666" i="15"/>
  <c r="F667" i="15" a="1"/>
  <c r="F667" i="15"/>
  <c r="F668" i="15" a="1"/>
  <c r="F668" i="15"/>
  <c r="F669" i="15" a="1"/>
  <c r="F669" i="15"/>
  <c r="F670" i="15" a="1"/>
  <c r="F670" i="15"/>
  <c r="F671" i="15" a="1"/>
  <c r="F671" i="15"/>
  <c r="F672" i="15" a="1"/>
  <c r="F672" i="15"/>
  <c r="F673" i="15" a="1"/>
  <c r="F673" i="15"/>
  <c r="F674" i="15" a="1"/>
  <c r="F674" i="15"/>
  <c r="F675" i="15" a="1"/>
  <c r="F675" i="15"/>
  <c r="F676" i="15" a="1"/>
  <c r="F676" i="15"/>
  <c r="F677" i="15" a="1"/>
  <c r="F677" i="15"/>
  <c r="F678" i="15" a="1"/>
  <c r="F678" i="15"/>
  <c r="F679" i="15" a="1"/>
  <c r="F679" i="15"/>
  <c r="F680" i="15" a="1"/>
  <c r="F680" i="15"/>
  <c r="F681" i="15" a="1"/>
  <c r="F681" i="15"/>
  <c r="F682" i="15" a="1"/>
  <c r="F682" i="15"/>
  <c r="F683" i="15" a="1"/>
  <c r="F683" i="15"/>
  <c r="F684" i="15" a="1"/>
  <c r="F684" i="15"/>
  <c r="F685" i="15" a="1"/>
  <c r="F685" i="15"/>
  <c r="F686" i="15" a="1"/>
  <c r="F686" i="15"/>
  <c r="F687" i="15" a="1"/>
  <c r="F687" i="15"/>
  <c r="F688" i="15" a="1"/>
  <c r="F688" i="15"/>
  <c r="F689" i="15" a="1"/>
  <c r="F689" i="15"/>
  <c r="F690" i="15" a="1"/>
  <c r="F690" i="15"/>
  <c r="F691" i="15" a="1"/>
  <c r="F691" i="15"/>
  <c r="F692" i="15" a="1"/>
  <c r="F692" i="15"/>
  <c r="F693" i="15" a="1"/>
  <c r="F693" i="15"/>
  <c r="F694" i="15" a="1"/>
  <c r="F694" i="15"/>
  <c r="F695" i="15" a="1"/>
  <c r="F695" i="15"/>
  <c r="F696" i="15" a="1"/>
  <c r="F696" i="15"/>
  <c r="F697" i="15" a="1"/>
  <c r="F697" i="15"/>
  <c r="F698" i="15" a="1"/>
  <c r="F698" i="15"/>
  <c r="F699" i="15" a="1"/>
  <c r="F699" i="15"/>
  <c r="F700" i="15" a="1"/>
  <c r="F700" i="15"/>
  <c r="F701" i="15" a="1"/>
  <c r="F701" i="15"/>
  <c r="F702" i="15" a="1"/>
  <c r="F702" i="15"/>
  <c r="F703" i="15" a="1"/>
  <c r="F703" i="15"/>
  <c r="F704" i="15" a="1"/>
  <c r="F704" i="15"/>
  <c r="F705" i="15" a="1"/>
  <c r="F705" i="15"/>
  <c r="F706" i="15" a="1"/>
  <c r="F706" i="15"/>
  <c r="F707" i="15" a="1"/>
  <c r="F707" i="15"/>
  <c r="F708" i="15" a="1"/>
  <c r="F708" i="15"/>
  <c r="F709" i="15" a="1"/>
  <c r="F709" i="15"/>
  <c r="F710" i="15" a="1"/>
  <c r="F710" i="15"/>
  <c r="F711" i="15" a="1"/>
  <c r="F711" i="15"/>
  <c r="F712" i="15" a="1"/>
  <c r="F712" i="15"/>
  <c r="F713" i="15" a="1"/>
  <c r="F713" i="15"/>
  <c r="F714" i="15" a="1"/>
  <c r="F714" i="15"/>
  <c r="F715" i="15" a="1"/>
  <c r="F715" i="15"/>
  <c r="F716" i="15" a="1"/>
  <c r="F716" i="15"/>
  <c r="F717" i="15" a="1"/>
  <c r="F717" i="15"/>
  <c r="F718" i="15" a="1"/>
  <c r="F718" i="15"/>
  <c r="F719" i="15" a="1"/>
  <c r="F719" i="15"/>
  <c r="F720" i="15" a="1"/>
  <c r="F720" i="15"/>
  <c r="F721" i="15" a="1"/>
  <c r="F721" i="15"/>
  <c r="F722" i="15" a="1"/>
  <c r="F722" i="15"/>
  <c r="F723" i="15" a="1"/>
  <c r="F723" i="15"/>
  <c r="F724" i="15" a="1"/>
  <c r="F724" i="15"/>
  <c r="F725" i="15" a="1"/>
  <c r="F725" i="15"/>
  <c r="F726" i="15" a="1"/>
  <c r="F726" i="15"/>
  <c r="F727" i="15" a="1"/>
  <c r="F727" i="15"/>
  <c r="F728" i="15" a="1"/>
  <c r="F728" i="15"/>
  <c r="F729" i="15" a="1"/>
  <c r="F729" i="15"/>
  <c r="F730" i="15" a="1"/>
  <c r="F730" i="15"/>
  <c r="F731" i="15" a="1"/>
  <c r="F731" i="15"/>
  <c r="F732" i="15" a="1"/>
  <c r="F732" i="15"/>
  <c r="F733" i="15" a="1"/>
  <c r="F733" i="15"/>
  <c r="F734" i="15" a="1"/>
  <c r="F734" i="15"/>
  <c r="F735" i="15" a="1"/>
  <c r="F735" i="15"/>
  <c r="F736" i="15" a="1"/>
  <c r="F736" i="15"/>
  <c r="F737" i="15" a="1"/>
  <c r="F737" i="15"/>
  <c r="F738" i="15" a="1"/>
  <c r="F738" i="15"/>
  <c r="F739" i="15" a="1"/>
  <c r="F739" i="15"/>
  <c r="F740" i="15" a="1"/>
  <c r="F740" i="15"/>
  <c r="F741" i="15" a="1"/>
  <c r="F741" i="15"/>
  <c r="F742" i="15" a="1"/>
  <c r="F742" i="15"/>
  <c r="F743" i="15" a="1"/>
  <c r="F743" i="15"/>
  <c r="F744" i="15" a="1"/>
  <c r="F744" i="15"/>
  <c r="F745" i="15" a="1"/>
  <c r="F745" i="15"/>
  <c r="F746" i="15" a="1"/>
  <c r="F746" i="15"/>
  <c r="F747" i="15" a="1"/>
  <c r="F747" i="15"/>
  <c r="F748" i="15" a="1"/>
  <c r="F748" i="15"/>
  <c r="F749" i="15" a="1"/>
  <c r="F749" i="15"/>
  <c r="F750" i="15" a="1"/>
  <c r="F750" i="15"/>
  <c r="F751" i="15" a="1"/>
  <c r="F751" i="15"/>
  <c r="F752" i="15" a="1"/>
  <c r="F752" i="15"/>
  <c r="F753" i="15" a="1"/>
  <c r="F753" i="15"/>
  <c r="F754" i="15" a="1"/>
  <c r="F754" i="15"/>
  <c r="F755" i="15" a="1"/>
  <c r="F755" i="15"/>
  <c r="F756" i="15" a="1"/>
  <c r="F756" i="15"/>
  <c r="F757" i="15" a="1"/>
  <c r="F757" i="15"/>
  <c r="F758" i="15" a="1"/>
  <c r="F758" i="15"/>
  <c r="F759" i="15" a="1"/>
  <c r="F759" i="15"/>
  <c r="F760" i="15" a="1"/>
  <c r="F760" i="15"/>
  <c r="F761" i="15" a="1"/>
  <c r="F761" i="15"/>
  <c r="F762" i="15" a="1"/>
  <c r="F762" i="15"/>
  <c r="F763" i="15" a="1"/>
  <c r="F763" i="15"/>
  <c r="F764" i="15" a="1"/>
  <c r="F764" i="15"/>
  <c r="F765" i="15" a="1"/>
  <c r="F765" i="15"/>
  <c r="F766" i="15" a="1"/>
  <c r="F766" i="15"/>
  <c r="F767" i="15" a="1"/>
  <c r="F767" i="15"/>
  <c r="F768" i="15" a="1"/>
  <c r="F768" i="15"/>
  <c r="F769" i="15" a="1"/>
  <c r="F769" i="15"/>
  <c r="F770" i="15" a="1"/>
  <c r="F770" i="15"/>
  <c r="F771" i="15" a="1"/>
  <c r="F771" i="15"/>
  <c r="F772" i="15" a="1"/>
  <c r="F772" i="15"/>
  <c r="F773" i="15" a="1"/>
  <c r="F773" i="15"/>
  <c r="F774" i="15" a="1"/>
  <c r="F774" i="15"/>
  <c r="F775" i="15" a="1"/>
  <c r="F775" i="15"/>
  <c r="F776" i="15" a="1"/>
  <c r="F776" i="15"/>
  <c r="F777" i="15" a="1"/>
  <c r="F777" i="15"/>
  <c r="F778" i="15" a="1"/>
  <c r="F778" i="15"/>
  <c r="F779" i="15" a="1"/>
  <c r="F779" i="15"/>
  <c r="F780" i="15" a="1"/>
  <c r="F780" i="15"/>
  <c r="F781" i="15" a="1"/>
  <c r="F781" i="15"/>
  <c r="F782" i="15" a="1"/>
  <c r="F782" i="15"/>
  <c r="F783" i="15" a="1"/>
  <c r="F783" i="15"/>
  <c r="F784" i="15" a="1"/>
  <c r="F784" i="15"/>
  <c r="F785" i="15" a="1"/>
  <c r="F785" i="15"/>
  <c r="F786" i="15" a="1"/>
  <c r="F786" i="15"/>
  <c r="F787" i="15" a="1"/>
  <c r="F787" i="15"/>
  <c r="F788" i="15" a="1"/>
  <c r="F788" i="15"/>
  <c r="F789" i="15" a="1"/>
  <c r="F789" i="15"/>
  <c r="F790" i="15" a="1"/>
  <c r="F790" i="15"/>
  <c r="F791" i="15" a="1"/>
  <c r="F791" i="15"/>
  <c r="F792" i="15" a="1"/>
  <c r="F792" i="15"/>
  <c r="F793" i="15" a="1"/>
  <c r="F793" i="15"/>
  <c r="F794" i="15" a="1"/>
  <c r="F794" i="15"/>
  <c r="F795" i="15" a="1"/>
  <c r="F795" i="15"/>
  <c r="F796" i="15" a="1"/>
  <c r="F796" i="15"/>
  <c r="F797" i="15" a="1"/>
  <c r="F797" i="15"/>
  <c r="F798" i="15" a="1"/>
  <c r="F798" i="15"/>
  <c r="F799" i="15" a="1"/>
  <c r="F799" i="15"/>
  <c r="F800" i="15" a="1"/>
  <c r="F800" i="15"/>
  <c r="F801" i="15" a="1"/>
  <c r="F801" i="15"/>
  <c r="F802" i="15" a="1"/>
  <c r="F802" i="15"/>
  <c r="F803" i="15" a="1"/>
  <c r="F803" i="15"/>
  <c r="F804" i="15" a="1"/>
  <c r="F804" i="15"/>
  <c r="F805" i="15" a="1"/>
  <c r="F805" i="15"/>
  <c r="F806" i="15" a="1"/>
  <c r="F806" i="15"/>
  <c r="F807" i="15" a="1"/>
  <c r="F807" i="15"/>
  <c r="F808" i="15" a="1"/>
  <c r="F808" i="15"/>
  <c r="F809" i="15" a="1"/>
  <c r="F809" i="15"/>
  <c r="F810" i="15" a="1"/>
  <c r="F810" i="15"/>
  <c r="F811" i="15" a="1"/>
  <c r="F811" i="15"/>
  <c r="F812" i="15" a="1"/>
  <c r="F812" i="15"/>
  <c r="F813" i="15" a="1"/>
  <c r="F813" i="15"/>
  <c r="F814" i="15" a="1"/>
  <c r="F814" i="15"/>
  <c r="F815" i="15" a="1"/>
  <c r="F815" i="15"/>
  <c r="F816" i="15" a="1"/>
  <c r="F816" i="15"/>
  <c r="F817" i="15" a="1"/>
  <c r="F817" i="15"/>
  <c r="F818" i="15" a="1"/>
  <c r="F818" i="15"/>
  <c r="F819" i="15" a="1"/>
  <c r="F819" i="15"/>
  <c r="F820" i="15" a="1"/>
  <c r="F820" i="15"/>
  <c r="F821" i="15" a="1"/>
  <c r="F821" i="15"/>
  <c r="F822" i="15" a="1"/>
  <c r="F822" i="15"/>
  <c r="F823" i="15" a="1"/>
  <c r="F823" i="15"/>
  <c r="F824" i="15" a="1"/>
  <c r="F824" i="15"/>
  <c r="F825" i="15" a="1"/>
  <c r="F825" i="15"/>
  <c r="F826" i="15" a="1"/>
  <c r="F826" i="15"/>
  <c r="F827" i="15" a="1"/>
  <c r="F827" i="15"/>
  <c r="F828" i="15" a="1"/>
  <c r="F828" i="15"/>
  <c r="F829" i="15" a="1"/>
  <c r="F829" i="15"/>
  <c r="F830" i="15" a="1"/>
  <c r="F830" i="15"/>
  <c r="F831" i="15" a="1"/>
  <c r="F831" i="15"/>
  <c r="F832" i="15" a="1"/>
  <c r="F832" i="15"/>
  <c r="F833" i="15" a="1"/>
  <c r="F833" i="15"/>
  <c r="F834" i="15" a="1"/>
  <c r="F834" i="15"/>
  <c r="F835" i="15" a="1"/>
  <c r="F835" i="15"/>
  <c r="F836" i="15" a="1"/>
  <c r="F836" i="15"/>
  <c r="F837" i="15" a="1"/>
  <c r="F837" i="15"/>
  <c r="F838" i="15" a="1"/>
  <c r="F838" i="15"/>
  <c r="F839" i="15" a="1"/>
  <c r="F839" i="15"/>
  <c r="F840" i="15" a="1"/>
  <c r="F840" i="15"/>
  <c r="F841" i="15" a="1"/>
  <c r="F841" i="15"/>
  <c r="F842" i="15" a="1"/>
  <c r="F842" i="15"/>
  <c r="F843" i="15" a="1"/>
  <c r="F843" i="15"/>
  <c r="F844" i="15" a="1"/>
  <c r="F844" i="15"/>
  <c r="F845" i="15" a="1"/>
  <c r="F845" i="15"/>
  <c r="F846" i="15" a="1"/>
  <c r="F846" i="15"/>
  <c r="F847" i="15" a="1"/>
  <c r="F847" i="15"/>
  <c r="F848" i="15" a="1"/>
  <c r="F848" i="15"/>
  <c r="F849" i="15" a="1"/>
  <c r="F849" i="15"/>
  <c r="F850" i="15" a="1"/>
  <c r="F850" i="15"/>
  <c r="F851" i="15" a="1"/>
  <c r="F851" i="15"/>
  <c r="F852" i="15" a="1"/>
  <c r="F852" i="15"/>
  <c r="F853" i="15" a="1"/>
  <c r="F853" i="15"/>
  <c r="F854" i="15" a="1"/>
  <c r="F854" i="15"/>
  <c r="F855" i="15" a="1"/>
  <c r="F855" i="15"/>
  <c r="F856" i="15" a="1"/>
  <c r="F856" i="15"/>
  <c r="F857" i="15" a="1"/>
  <c r="F857" i="15"/>
  <c r="F858" i="15" a="1"/>
  <c r="F858" i="15"/>
  <c r="F859" i="15" a="1"/>
  <c r="F859" i="15"/>
  <c r="F860" i="15" a="1"/>
  <c r="F860" i="15"/>
  <c r="F861" i="15" a="1"/>
  <c r="F861" i="15"/>
  <c r="F862" i="15" a="1"/>
  <c r="F862" i="15"/>
  <c r="F863" i="15" a="1"/>
  <c r="F863" i="15"/>
  <c r="F864" i="15" a="1"/>
  <c r="F864" i="15"/>
  <c r="F865" i="15" a="1"/>
  <c r="F865" i="15"/>
  <c r="F866" i="15" a="1"/>
  <c r="F866" i="15"/>
  <c r="F867" i="15" a="1"/>
  <c r="F867" i="15"/>
  <c r="F868" i="15" a="1"/>
  <c r="F868" i="15"/>
  <c r="F869" i="15" a="1"/>
  <c r="F869" i="15"/>
  <c r="F870" i="15" a="1"/>
  <c r="F870" i="15"/>
  <c r="F871" i="15" a="1"/>
  <c r="F871" i="15"/>
  <c r="F872" i="15" a="1"/>
  <c r="F872" i="15"/>
  <c r="F873" i="15" a="1"/>
  <c r="F873" i="15"/>
  <c r="F874" i="15" a="1"/>
  <c r="F874" i="15"/>
  <c r="F875" i="15" a="1"/>
  <c r="F875" i="15"/>
  <c r="F876" i="15" a="1"/>
  <c r="F876" i="15"/>
  <c r="F877" i="15" a="1"/>
  <c r="F877" i="15"/>
  <c r="F878" i="15" a="1"/>
  <c r="F878" i="15"/>
  <c r="F879" i="15" a="1"/>
  <c r="F879" i="15"/>
  <c r="F880" i="15" a="1"/>
  <c r="F880" i="15"/>
  <c r="F881" i="15" a="1"/>
  <c r="F881" i="15"/>
  <c r="F882" i="15" a="1"/>
  <c r="F882" i="15"/>
  <c r="F883" i="15" a="1"/>
  <c r="F883" i="15"/>
  <c r="F884" i="15" a="1"/>
  <c r="F884" i="15"/>
  <c r="F885" i="15" a="1"/>
  <c r="F885" i="15"/>
  <c r="F886" i="15" a="1"/>
  <c r="F886" i="15"/>
  <c r="F887" i="15" a="1"/>
  <c r="F887" i="15"/>
  <c r="F888" i="15" a="1"/>
  <c r="F888" i="15"/>
  <c r="F889" i="15" a="1"/>
  <c r="F889" i="15"/>
  <c r="F890" i="15" a="1"/>
  <c r="F890" i="15"/>
  <c r="F891" i="15" a="1"/>
  <c r="F891" i="15"/>
  <c r="F892" i="15" a="1"/>
  <c r="F892" i="15"/>
  <c r="F893" i="15" a="1"/>
  <c r="F893" i="15"/>
  <c r="F894" i="15" a="1"/>
  <c r="F894" i="15"/>
  <c r="F895" i="15" a="1"/>
  <c r="F895" i="15"/>
  <c r="F896" i="15" a="1"/>
  <c r="F896" i="15"/>
  <c r="F897" i="15" a="1"/>
  <c r="F897" i="15"/>
  <c r="F898" i="15" a="1"/>
  <c r="F898" i="15"/>
  <c r="F899" i="15" a="1"/>
  <c r="F899" i="15"/>
  <c r="F900" i="15" a="1"/>
  <c r="F900" i="15"/>
  <c r="F901" i="15" a="1"/>
  <c r="F901" i="15"/>
  <c r="F902" i="15" a="1"/>
  <c r="F902" i="15"/>
  <c r="F903" i="15" a="1"/>
  <c r="F903" i="15"/>
  <c r="F904" i="15" a="1"/>
  <c r="F904" i="15"/>
  <c r="F905" i="15" a="1"/>
  <c r="F905" i="15"/>
  <c r="F906" i="15" a="1"/>
  <c r="F906" i="15"/>
  <c r="F907" i="15" a="1"/>
  <c r="F907" i="15"/>
  <c r="F908" i="15" a="1"/>
  <c r="F908" i="15"/>
  <c r="F909" i="15" a="1"/>
  <c r="F909" i="15"/>
  <c r="F910" i="15" a="1"/>
  <c r="F910" i="15"/>
  <c r="F911" i="15" a="1"/>
  <c r="F911" i="15"/>
  <c r="F912" i="15" a="1"/>
  <c r="F912" i="15"/>
  <c r="F913" i="15" a="1"/>
  <c r="F913" i="15"/>
  <c r="F914" i="15" a="1"/>
  <c r="F914" i="15"/>
  <c r="F915" i="15" a="1"/>
  <c r="F915" i="15"/>
  <c r="F916" i="15" a="1"/>
  <c r="F916" i="15"/>
  <c r="F917" i="15" a="1"/>
  <c r="F917" i="15"/>
  <c r="F918" i="15" a="1"/>
  <c r="F918" i="15"/>
  <c r="F919" i="15" a="1"/>
  <c r="F919" i="15"/>
  <c r="F920" i="15" a="1"/>
  <c r="F920" i="15"/>
  <c r="F921" i="15" a="1"/>
  <c r="F921" i="15"/>
  <c r="F922" i="15" a="1"/>
  <c r="F922" i="15"/>
  <c r="F923" i="15" a="1"/>
  <c r="F923" i="15"/>
  <c r="F924" i="15" a="1"/>
  <c r="F924" i="15"/>
  <c r="F925" i="15" a="1"/>
  <c r="F925" i="15"/>
  <c r="F926" i="15" a="1"/>
  <c r="F926" i="15"/>
  <c r="F927" i="15" a="1"/>
  <c r="F927" i="15"/>
  <c r="F928" i="15" a="1"/>
  <c r="F928" i="15"/>
  <c r="F929" i="15" a="1"/>
  <c r="F929" i="15"/>
  <c r="F930" i="15" a="1"/>
  <c r="F930" i="15"/>
  <c r="F931" i="15" a="1"/>
  <c r="F931" i="15"/>
  <c r="F932" i="15" a="1"/>
  <c r="F932" i="15"/>
  <c r="F933" i="15" a="1"/>
  <c r="F933" i="15"/>
  <c r="F934" i="15" a="1"/>
  <c r="F934" i="15"/>
  <c r="F935" i="15" a="1"/>
  <c r="F935" i="15"/>
  <c r="F936" i="15" a="1"/>
  <c r="F936" i="15"/>
  <c r="F937" i="15" a="1"/>
  <c r="F937" i="15"/>
  <c r="F938" i="15" a="1"/>
  <c r="F938" i="15"/>
  <c r="F939" i="15" a="1"/>
  <c r="F939" i="15"/>
  <c r="F940" i="15" a="1"/>
  <c r="F940" i="15"/>
  <c r="F941" i="15" a="1"/>
  <c r="F941" i="15"/>
  <c r="F942" i="15" a="1"/>
  <c r="F942" i="15"/>
  <c r="F943" i="15" a="1"/>
  <c r="F943" i="15"/>
  <c r="F944" i="15" a="1"/>
  <c r="F944" i="15"/>
  <c r="F945" i="15" a="1"/>
  <c r="F945" i="15"/>
  <c r="F946" i="15" a="1"/>
  <c r="F946" i="15"/>
  <c r="F947" i="15" a="1"/>
  <c r="F947" i="15"/>
  <c r="F948" i="15" a="1"/>
  <c r="F948" i="15" s="1"/>
  <c r="F949" i="15" a="1"/>
  <c r="F949" i="15"/>
  <c r="F950" i="15" a="1"/>
  <c r="F950" i="15" s="1"/>
  <c r="F951" i="15" a="1"/>
  <c r="F951" i="15"/>
  <c r="F952" i="15" a="1"/>
  <c r="F952" i="15" s="1"/>
  <c r="F953" i="15" a="1"/>
  <c r="F953" i="15"/>
  <c r="F954" i="15" a="1"/>
  <c r="F954" i="15" s="1"/>
  <c r="F955" i="15" a="1"/>
  <c r="F955" i="15"/>
  <c r="F956" i="15" a="1"/>
  <c r="F956" i="15" s="1"/>
  <c r="F957" i="15" a="1"/>
  <c r="F957" i="15"/>
  <c r="F958" i="15" a="1"/>
  <c r="F958" i="15" s="1"/>
  <c r="F959" i="15" a="1"/>
  <c r="F959" i="15"/>
  <c r="F960" i="15" a="1"/>
  <c r="F960" i="15" s="1"/>
  <c r="F961" i="15" a="1"/>
  <c r="F961" i="15"/>
  <c r="F962" i="15" a="1"/>
  <c r="F962" i="15" s="1"/>
  <c r="F963" i="15" a="1"/>
  <c r="F963" i="15"/>
  <c r="F964" i="15" a="1"/>
  <c r="F964" i="15" s="1"/>
  <c r="F965" i="15" a="1"/>
  <c r="F965" i="15"/>
  <c r="F966" i="15" a="1"/>
  <c r="F966" i="15" s="1"/>
  <c r="F967" i="15" a="1"/>
  <c r="F967" i="15"/>
  <c r="F968" i="15" a="1"/>
  <c r="F968" i="15" s="1"/>
  <c r="F969" i="15" a="1"/>
  <c r="F969" i="15"/>
  <c r="F970" i="15" a="1"/>
  <c r="F970" i="15" s="1"/>
  <c r="F971" i="15" a="1"/>
  <c r="F971" i="15"/>
  <c r="F972" i="15" a="1"/>
  <c r="F972" i="15" s="1"/>
  <c r="F973" i="15" a="1"/>
  <c r="F973" i="15"/>
  <c r="F974" i="15" a="1"/>
  <c r="F974" i="15" s="1"/>
  <c r="F975" i="15" a="1"/>
  <c r="F975" i="15"/>
  <c r="F976" i="15" a="1"/>
  <c r="F976" i="15" s="1"/>
  <c r="F977" i="15" a="1"/>
  <c r="F977" i="15"/>
  <c r="F978" i="15" a="1"/>
  <c r="F978" i="15" s="1"/>
  <c r="F979" i="15" a="1"/>
  <c r="F979" i="15"/>
  <c r="F980" i="15" a="1"/>
  <c r="F980" i="15" s="1"/>
  <c r="F981" i="15" a="1"/>
  <c r="F981" i="15"/>
  <c r="F982" i="15" a="1"/>
  <c r="F982" i="15" s="1"/>
  <c r="F983" i="15" a="1"/>
  <c r="F983" i="15"/>
  <c r="F984" i="15" a="1"/>
  <c r="F984" i="15" s="1"/>
  <c r="F985" i="15" a="1"/>
  <c r="F985" i="15"/>
  <c r="F986" i="15" a="1"/>
  <c r="F986" i="15" s="1"/>
  <c r="F987" i="15" a="1"/>
  <c r="F987" i="15"/>
  <c r="F988" i="15" a="1"/>
  <c r="F988" i="15" s="1"/>
  <c r="F989" i="15" a="1"/>
  <c r="F989" i="15"/>
  <c r="F990" i="15" a="1"/>
  <c r="F990" i="15" s="1"/>
  <c r="F991" i="15" a="1"/>
  <c r="F991" i="15"/>
  <c r="F992" i="15" a="1"/>
  <c r="F992" i="15" s="1"/>
  <c r="F993" i="15" a="1"/>
  <c r="F993" i="15"/>
  <c r="F994" i="15" a="1"/>
  <c r="F994" i="15" s="1"/>
  <c r="F995" i="15" a="1"/>
  <c r="F995" i="15"/>
  <c r="F996" i="15" a="1"/>
  <c r="F996" i="15" s="1"/>
  <c r="F997" i="15" a="1"/>
  <c r="F997" i="15"/>
  <c r="F998" i="15" a="1"/>
  <c r="F998" i="15" s="1"/>
  <c r="F999" i="15" a="1"/>
  <c r="F999" i="15"/>
  <c r="F1000" i="15" a="1"/>
  <c r="F1000" i="15" s="1"/>
  <c r="B10" i="15" a="1"/>
  <c r="B10" i="15"/>
  <c r="B11" i="15" a="1"/>
  <c r="B11" i="15" s="1"/>
  <c r="B12" i="15" a="1"/>
  <c r="B12" i="15"/>
  <c r="B13" i="15" a="1"/>
  <c r="B13" i="15" s="1"/>
  <c r="B14" i="15" a="1"/>
  <c r="B14" i="15"/>
  <c r="B15" i="15" a="1"/>
  <c r="B15" i="15" s="1"/>
  <c r="B16" i="15" a="1"/>
  <c r="B16" i="15" s="1"/>
  <c r="B17" i="15" a="1"/>
  <c r="B17" i="15"/>
  <c r="B18" i="15" a="1"/>
  <c r="B18" i="15" s="1"/>
  <c r="B19" i="15" a="1"/>
  <c r="B19" i="15"/>
  <c r="B20" i="15" a="1"/>
  <c r="B20" i="15" s="1"/>
  <c r="B21" i="15" a="1"/>
  <c r="B21" i="15"/>
  <c r="B22" i="15" a="1"/>
  <c r="B22" i="15" s="1"/>
  <c r="B23" i="15" a="1"/>
  <c r="B23" i="15"/>
  <c r="B24" i="15" a="1"/>
  <c r="B24" i="15" s="1"/>
  <c r="B25" i="15" a="1"/>
  <c r="B25" i="15"/>
  <c r="B26" i="15" a="1"/>
  <c r="B26" i="15" s="1"/>
  <c r="B27" i="15" a="1"/>
  <c r="B27" i="15"/>
  <c r="B28" i="15" a="1"/>
  <c r="B28" i="15" s="1"/>
  <c r="B29" i="15" a="1"/>
  <c r="B29" i="15"/>
  <c r="B30" i="15" a="1"/>
  <c r="B30" i="15" s="1"/>
  <c r="B31" i="15" a="1"/>
  <c r="B31" i="15"/>
  <c r="B32" i="15" a="1"/>
  <c r="B32" i="15"/>
  <c r="B33" i="15" a="1"/>
  <c r="B33" i="15" s="1"/>
  <c r="B34" i="15" a="1"/>
  <c r="B34" i="15"/>
  <c r="B35" i="15" a="1"/>
  <c r="B35" i="15" s="1"/>
  <c r="B36" i="15" a="1"/>
  <c r="B36" i="15"/>
  <c r="B37" i="15" a="1"/>
  <c r="B37" i="15" s="1"/>
  <c r="B38" i="15" a="1"/>
  <c r="B38" i="15"/>
  <c r="B39" i="15" a="1"/>
  <c r="B39" i="15" s="1"/>
  <c r="B40" i="15" a="1"/>
  <c r="B40" i="15"/>
  <c r="B41" i="15" a="1"/>
  <c r="B41" i="15" s="1"/>
  <c r="B42" i="15" a="1"/>
  <c r="B42" i="15"/>
  <c r="B43" i="15" a="1"/>
  <c r="B43" i="15" s="1"/>
  <c r="B44" i="15" a="1"/>
  <c r="B44" i="15"/>
  <c r="B45" i="15" a="1"/>
  <c r="B45" i="15" s="1"/>
  <c r="B46" i="15" a="1"/>
  <c r="B46" i="15"/>
  <c r="B47" i="15" a="1"/>
  <c r="B47" i="15" s="1"/>
  <c r="B48" i="15" a="1"/>
  <c r="B48" i="15" s="1"/>
  <c r="B49" i="15" a="1"/>
  <c r="B49" i="15"/>
  <c r="B50" i="15" a="1"/>
  <c r="B50" i="15" s="1"/>
  <c r="B51" i="15" a="1"/>
  <c r="B51" i="15"/>
  <c r="B52" i="15" a="1"/>
  <c r="B52" i="15" s="1"/>
  <c r="B53" i="15" a="1"/>
  <c r="B53" i="15"/>
  <c r="B54" i="15" a="1"/>
  <c r="B54" i="15" s="1"/>
  <c r="B55" i="15" a="1"/>
  <c r="B55" i="15"/>
  <c r="B56" i="15" a="1"/>
  <c r="B56" i="15" s="1"/>
  <c r="B57" i="15" a="1"/>
  <c r="B57" i="15"/>
  <c r="B58" i="15" a="1"/>
  <c r="B58" i="15" s="1"/>
  <c r="B59" i="15" a="1"/>
  <c r="B59" i="15"/>
  <c r="B60" i="15" a="1"/>
  <c r="B60" i="15" s="1"/>
  <c r="B61" i="15" a="1"/>
  <c r="B61" i="15"/>
  <c r="B62" i="15" a="1"/>
  <c r="B62" i="15" s="1"/>
  <c r="B63" i="15" a="1"/>
  <c r="B63" i="15"/>
  <c r="B64" i="15" a="1"/>
  <c r="B64" i="15"/>
  <c r="B65" i="15" a="1"/>
  <c r="B65" i="15" s="1"/>
  <c r="B66" i="15" a="1"/>
  <c r="B66" i="15"/>
  <c r="B67" i="15" a="1"/>
  <c r="B67" i="15" s="1"/>
  <c r="B68" i="15" a="1"/>
  <c r="B68" i="15"/>
  <c r="B69" i="15" a="1"/>
  <c r="B69" i="15" s="1"/>
  <c r="B70" i="15" a="1"/>
  <c r="B70" i="15"/>
  <c r="B71" i="15" a="1"/>
  <c r="B71" i="15" s="1"/>
  <c r="B72" i="15" a="1"/>
  <c r="B72" i="15"/>
  <c r="B73" i="15" a="1"/>
  <c r="B73" i="15" s="1"/>
  <c r="B74" i="15" a="1"/>
  <c r="B74" i="15"/>
  <c r="B75" i="15" a="1"/>
  <c r="B75" i="15" s="1"/>
  <c r="B76" i="15" a="1"/>
  <c r="B76" i="15"/>
  <c r="B77" i="15" a="1"/>
  <c r="B77" i="15" s="1"/>
  <c r="B78" i="15" a="1"/>
  <c r="B78" i="15"/>
  <c r="B79" i="15" a="1"/>
  <c r="B79" i="15" s="1"/>
  <c r="B80" i="15" a="1"/>
  <c r="B80" i="15" s="1"/>
  <c r="B81" i="15" a="1"/>
  <c r="B81" i="15"/>
  <c r="B82" i="15" a="1"/>
  <c r="B82" i="15" s="1"/>
  <c r="B83" i="15" a="1"/>
  <c r="B83" i="15"/>
  <c r="B84" i="15" a="1"/>
  <c r="B84" i="15" s="1"/>
  <c r="B85" i="15" a="1"/>
  <c r="B85" i="15"/>
  <c r="B86" i="15" a="1"/>
  <c r="B86" i="15" s="1"/>
  <c r="B87" i="15" a="1"/>
  <c r="B87" i="15"/>
  <c r="B88" i="15" a="1"/>
  <c r="B88" i="15" s="1"/>
  <c r="B89" i="15" a="1"/>
  <c r="B89" i="15"/>
  <c r="B90" i="15" a="1"/>
  <c r="B90" i="15" s="1"/>
  <c r="B91" i="15" a="1"/>
  <c r="B91" i="15"/>
  <c r="B92" i="15" a="1"/>
  <c r="B92" i="15" s="1"/>
  <c r="B93" i="15" a="1"/>
  <c r="B93" i="15"/>
  <c r="B94" i="15" a="1"/>
  <c r="B94" i="15" s="1"/>
  <c r="B95" i="15" a="1"/>
  <c r="B95" i="15"/>
  <c r="B96" i="15" a="1"/>
  <c r="B96" i="15"/>
  <c r="B97" i="15" a="1"/>
  <c r="B97" i="15" s="1"/>
  <c r="B98" i="15" a="1"/>
  <c r="B98" i="15"/>
  <c r="B99" i="15" a="1"/>
  <c r="B99" i="15" s="1"/>
  <c r="B100" i="15" a="1"/>
  <c r="B100" i="15"/>
  <c r="B101" i="15" a="1"/>
  <c r="B101" i="15" s="1"/>
  <c r="B102" i="15" a="1"/>
  <c r="B102" i="15"/>
  <c r="B103" i="15" a="1"/>
  <c r="B103" i="15" s="1"/>
  <c r="B104" i="15" a="1"/>
  <c r="B104" i="15"/>
  <c r="B105" i="15" a="1"/>
  <c r="B105" i="15" s="1"/>
  <c r="B106" i="15" a="1"/>
  <c r="B106" i="15"/>
  <c r="B107" i="15" a="1"/>
  <c r="B107" i="15" s="1"/>
  <c r="B108" i="15" a="1"/>
  <c r="B108" i="15"/>
  <c r="B109" i="15" a="1"/>
  <c r="B109" i="15" s="1"/>
  <c r="B110" i="15" a="1"/>
  <c r="B110" i="15"/>
  <c r="B111" i="15" a="1"/>
  <c r="B111" i="15" s="1"/>
  <c r="B112" i="15" a="1"/>
  <c r="B112" i="15" s="1"/>
  <c r="B113" i="15" a="1"/>
  <c r="B113" i="15"/>
  <c r="B114" i="15" a="1"/>
  <c r="B114" i="15" s="1"/>
  <c r="B115" i="15" a="1"/>
  <c r="B115" i="15"/>
  <c r="B116" i="15" a="1"/>
  <c r="B116" i="15" s="1"/>
  <c r="B117" i="15" a="1"/>
  <c r="B117" i="15"/>
  <c r="B118" i="15" a="1"/>
  <c r="B118" i="15" s="1"/>
  <c r="B119" i="15" a="1"/>
  <c r="B119" i="15"/>
  <c r="B120" i="15" a="1"/>
  <c r="B120" i="15" s="1"/>
  <c r="B121" i="15" a="1"/>
  <c r="B121" i="15"/>
  <c r="B122" i="15" a="1"/>
  <c r="B122" i="15" s="1"/>
  <c r="B123" i="15" a="1"/>
  <c r="B123" i="15"/>
  <c r="B124" i="15" a="1"/>
  <c r="B124" i="15" s="1"/>
  <c r="B125" i="15" a="1"/>
  <c r="B125" i="15"/>
  <c r="B126" i="15" a="1"/>
  <c r="B126" i="15" s="1"/>
  <c r="B127" i="15" a="1"/>
  <c r="B127" i="15"/>
  <c r="B128" i="15" a="1"/>
  <c r="B128" i="15"/>
  <c r="B129" i="15" a="1"/>
  <c r="B129" i="15" s="1"/>
  <c r="B130" i="15" a="1"/>
  <c r="B130" i="15"/>
  <c r="B131" i="15" a="1"/>
  <c r="B131" i="15" s="1"/>
  <c r="B132" i="15" a="1"/>
  <c r="B132" i="15"/>
  <c r="B133" i="15" a="1"/>
  <c r="B133" i="15" s="1"/>
  <c r="B134" i="15" a="1"/>
  <c r="B134" i="15"/>
  <c r="B135" i="15" a="1"/>
  <c r="B135" i="15" s="1"/>
  <c r="B136" i="15" a="1"/>
  <c r="B136" i="15"/>
  <c r="B137" i="15" a="1"/>
  <c r="B137" i="15" s="1"/>
  <c r="B138" i="15" a="1"/>
  <c r="B138" i="15"/>
  <c r="B139" i="15" a="1"/>
  <c r="B139" i="15" s="1"/>
  <c r="B140" i="15" a="1"/>
  <c r="B140" i="15"/>
  <c r="B141" i="15" a="1"/>
  <c r="B141" i="15" s="1"/>
  <c r="B142" i="15" a="1"/>
  <c r="B142" i="15"/>
  <c r="B143" i="15" a="1"/>
  <c r="B143" i="15" s="1"/>
  <c r="B144" i="15" a="1"/>
  <c r="B144" i="15" s="1"/>
  <c r="B145" i="15" a="1"/>
  <c r="B145" i="15"/>
  <c r="B146" i="15" a="1"/>
  <c r="B146" i="15" s="1"/>
  <c r="B147" i="15" a="1"/>
  <c r="B147" i="15"/>
  <c r="B148" i="15" a="1"/>
  <c r="B148" i="15" s="1"/>
  <c r="B149" i="15" a="1"/>
  <c r="B149" i="15"/>
  <c r="B150" i="15" a="1"/>
  <c r="B150" i="15" s="1"/>
  <c r="B151" i="15" a="1"/>
  <c r="B151" i="15"/>
  <c r="B152" i="15" a="1"/>
  <c r="B152" i="15" s="1"/>
  <c r="B153" i="15" a="1"/>
  <c r="B153" i="15"/>
  <c r="B154" i="15" a="1"/>
  <c r="B154" i="15" s="1"/>
  <c r="B155" i="15" a="1"/>
  <c r="B155" i="15"/>
  <c r="B156" i="15" a="1"/>
  <c r="B156" i="15" s="1"/>
  <c r="B157" i="15" a="1"/>
  <c r="B157" i="15"/>
  <c r="B158" i="15" a="1"/>
  <c r="B158" i="15" s="1"/>
  <c r="B159" i="15" a="1"/>
  <c r="B159" i="15"/>
  <c r="B160" i="15" a="1"/>
  <c r="B160" i="15"/>
  <c r="B161" i="15" a="1"/>
  <c r="B161" i="15" s="1"/>
  <c r="B162" i="15" a="1"/>
  <c r="B162" i="15"/>
  <c r="B163" i="15" a="1"/>
  <c r="B163" i="15" s="1"/>
  <c r="B164" i="15" a="1"/>
  <c r="B164" i="15"/>
  <c r="B165" i="15" a="1"/>
  <c r="B165" i="15" s="1"/>
  <c r="B166" i="15" a="1"/>
  <c r="B166" i="15"/>
  <c r="B167" i="15" a="1"/>
  <c r="B167" i="15" s="1"/>
  <c r="B168" i="15" a="1"/>
  <c r="B168" i="15"/>
  <c r="B169" i="15" a="1"/>
  <c r="B169" i="15" s="1"/>
  <c r="B170" i="15" a="1"/>
  <c r="B170" i="15"/>
  <c r="B171" i="15" a="1"/>
  <c r="B171" i="15" s="1"/>
  <c r="B172" i="15" a="1"/>
  <c r="B172" i="15"/>
  <c r="B173" i="15" a="1"/>
  <c r="B173" i="15" s="1"/>
  <c r="B174" i="15" a="1"/>
  <c r="B174" i="15"/>
  <c r="B175" i="15" a="1"/>
  <c r="B175" i="15" s="1"/>
  <c r="B176" i="15" a="1"/>
  <c r="B176" i="15" s="1"/>
  <c r="B177" i="15" a="1"/>
  <c r="B177" i="15"/>
  <c r="B178" i="15" a="1"/>
  <c r="B178" i="15" s="1"/>
  <c r="B179" i="15" a="1"/>
  <c r="B179" i="15"/>
  <c r="B180" i="15" a="1"/>
  <c r="B180" i="15" s="1"/>
  <c r="B181" i="15" a="1"/>
  <c r="B181" i="15"/>
  <c r="B182" i="15" a="1"/>
  <c r="B182" i="15" s="1"/>
  <c r="B183" i="15" a="1"/>
  <c r="B183" i="15"/>
  <c r="B184" i="15" a="1"/>
  <c r="B184" i="15" s="1"/>
  <c r="B185" i="15" a="1"/>
  <c r="B185" i="15"/>
  <c r="B186" i="15" a="1"/>
  <c r="B186" i="15" s="1"/>
  <c r="B187" i="15" a="1"/>
  <c r="B187" i="15"/>
  <c r="B188" i="15" a="1"/>
  <c r="B188" i="15" s="1"/>
  <c r="B189" i="15" a="1"/>
  <c r="B189" i="15"/>
  <c r="B190" i="15" a="1"/>
  <c r="B190" i="15" s="1"/>
  <c r="B191" i="15" a="1"/>
  <c r="B191" i="15"/>
  <c r="B192" i="15" a="1"/>
  <c r="B192" i="15"/>
  <c r="B193" i="15" a="1"/>
  <c r="B193" i="15" s="1"/>
  <c r="B194" i="15" a="1"/>
  <c r="B194" i="15"/>
  <c r="B195" i="15" a="1"/>
  <c r="B195" i="15" s="1"/>
  <c r="B196" i="15" a="1"/>
  <c r="B196" i="15"/>
  <c r="B197" i="15" a="1"/>
  <c r="B197" i="15" s="1"/>
  <c r="B198" i="15" a="1"/>
  <c r="B198" i="15"/>
  <c r="B199" i="15" a="1"/>
  <c r="B199" i="15" s="1"/>
  <c r="B200" i="15" a="1"/>
  <c r="B200" i="15"/>
  <c r="B201" i="15" a="1"/>
  <c r="B201" i="15" s="1"/>
  <c r="B202" i="15" a="1"/>
  <c r="B202" i="15"/>
  <c r="B203" i="15" a="1"/>
  <c r="B203" i="15" s="1"/>
  <c r="B204" i="15" a="1"/>
  <c r="B204" i="15"/>
  <c r="B205" i="15" a="1"/>
  <c r="B205" i="15" s="1"/>
  <c r="B206" i="15" a="1"/>
  <c r="B206" i="15"/>
  <c r="B207" i="15" a="1"/>
  <c r="B207" i="15" s="1"/>
  <c r="B208" i="15" a="1"/>
  <c r="B208" i="15" s="1"/>
  <c r="B209" i="15" a="1"/>
  <c r="B209" i="15"/>
  <c r="B210" i="15" a="1"/>
  <c r="B210" i="15" s="1"/>
  <c r="B211" i="15" a="1"/>
  <c r="B211" i="15"/>
  <c r="B212" i="15" a="1"/>
  <c r="B212" i="15" s="1"/>
  <c r="B213" i="15" a="1"/>
  <c r="B213" i="15"/>
  <c r="B214" i="15" a="1"/>
  <c r="B214" i="15" s="1"/>
  <c r="B215" i="15" a="1"/>
  <c r="B215" i="15"/>
  <c r="B216" i="15" a="1"/>
  <c r="B216" i="15" s="1"/>
  <c r="B217" i="15" a="1"/>
  <c r="B217" i="15"/>
  <c r="B218" i="15" a="1"/>
  <c r="B218" i="15" s="1"/>
  <c r="B219" i="15" a="1"/>
  <c r="B219" i="15"/>
  <c r="B220" i="15" a="1"/>
  <c r="B220" i="15" s="1"/>
  <c r="B221" i="15" a="1"/>
  <c r="B221" i="15"/>
  <c r="B222" i="15" a="1"/>
  <c r="B222" i="15" s="1"/>
  <c r="B223" i="15" a="1"/>
  <c r="B223" i="15"/>
  <c r="B224" i="15" a="1"/>
  <c r="B224" i="15"/>
  <c r="B225" i="15" a="1"/>
  <c r="B225" i="15" s="1"/>
  <c r="B226" i="15" a="1"/>
  <c r="B226" i="15"/>
  <c r="B227" i="15" a="1"/>
  <c r="B227" i="15" s="1"/>
  <c r="B228" i="15" a="1"/>
  <c r="B228" i="15"/>
  <c r="B229" i="15" a="1"/>
  <c r="B229" i="15" s="1"/>
  <c r="B230" i="15" a="1"/>
  <c r="B230" i="15"/>
  <c r="B231" i="15" a="1"/>
  <c r="B231" i="15" s="1"/>
  <c r="B232" i="15" a="1"/>
  <c r="B232" i="15"/>
  <c r="B233" i="15" a="1"/>
  <c r="B233" i="15" s="1"/>
  <c r="B234" i="15" a="1"/>
  <c r="B234" i="15"/>
  <c r="B235" i="15" a="1"/>
  <c r="B235" i="15" s="1"/>
  <c r="B236" i="15" a="1"/>
  <c r="B236" i="15"/>
  <c r="B237" i="15" a="1"/>
  <c r="B237" i="15" s="1"/>
  <c r="B238" i="15" a="1"/>
  <c r="B238" i="15"/>
  <c r="B239" i="15" a="1"/>
  <c r="B239" i="15" s="1"/>
  <c r="B240" i="15" a="1"/>
  <c r="B240" i="15" s="1"/>
  <c r="B241" i="15" a="1"/>
  <c r="B241" i="15"/>
  <c r="B242" i="15" a="1"/>
  <c r="B242" i="15" s="1"/>
  <c r="B243" i="15" a="1"/>
  <c r="B243" i="15"/>
  <c r="B244" i="15" a="1"/>
  <c r="B244" i="15" s="1"/>
  <c r="B245" i="15" a="1"/>
  <c r="B245" i="15"/>
  <c r="B246" i="15" a="1"/>
  <c r="B246" i="15" s="1"/>
  <c r="B247" i="15" a="1"/>
  <c r="B247" i="15"/>
  <c r="B248" i="15" a="1"/>
  <c r="B248" i="15" s="1"/>
  <c r="B249" i="15" a="1"/>
  <c r="B249" i="15"/>
  <c r="B250" i="15" a="1"/>
  <c r="B250" i="15" s="1"/>
  <c r="B251" i="15" a="1"/>
  <c r="B251" i="15"/>
  <c r="B252" i="15" a="1"/>
  <c r="B252" i="15" s="1"/>
  <c r="B253" i="15" a="1"/>
  <c r="B253" i="15"/>
  <c r="B254" i="15" a="1"/>
  <c r="B254" i="15" s="1"/>
  <c r="B255" i="15" a="1"/>
  <c r="B255" i="15"/>
  <c r="B256" i="15" a="1"/>
  <c r="B256" i="15"/>
  <c r="B257" i="15" a="1"/>
  <c r="B257" i="15" s="1"/>
  <c r="B258" i="15" a="1"/>
  <c r="B258" i="15"/>
  <c r="B259" i="15" a="1"/>
  <c r="B259" i="15" s="1"/>
  <c r="B260" i="15" a="1"/>
  <c r="B260" i="15"/>
  <c r="B261" i="15" a="1"/>
  <c r="B261" i="15" s="1"/>
  <c r="B262" i="15" a="1"/>
  <c r="B262" i="15"/>
  <c r="B263" i="15" a="1"/>
  <c r="B263" i="15" s="1"/>
  <c r="B264" i="15" a="1"/>
  <c r="B264" i="15"/>
  <c r="B265" i="15" a="1"/>
  <c r="B265" i="15" s="1"/>
  <c r="B266" i="15" a="1"/>
  <c r="B266" i="15"/>
  <c r="B267" i="15" a="1"/>
  <c r="B267" i="15" s="1"/>
  <c r="B268" i="15" a="1"/>
  <c r="B268" i="15"/>
  <c r="B269" i="15" a="1"/>
  <c r="B269" i="15" s="1"/>
  <c r="B270" i="15" a="1"/>
  <c r="B270" i="15"/>
  <c r="B271" i="15" a="1"/>
  <c r="B271" i="15" s="1"/>
  <c r="B272" i="15" a="1"/>
  <c r="B272" i="15" s="1"/>
  <c r="B273" i="15" a="1"/>
  <c r="B273" i="15"/>
  <c r="B274" i="15" a="1"/>
  <c r="B274" i="15" s="1"/>
  <c r="B275" i="15" a="1"/>
  <c r="B275" i="15"/>
  <c r="B276" i="15" a="1"/>
  <c r="B276" i="15" s="1"/>
  <c r="B277" i="15" a="1"/>
  <c r="B277" i="15"/>
  <c r="B278" i="15" a="1"/>
  <c r="B278" i="15" s="1"/>
  <c r="B279" i="15" a="1"/>
  <c r="B279" i="15"/>
  <c r="B280" i="15" a="1"/>
  <c r="B280" i="15" s="1"/>
  <c r="B281" i="15" a="1"/>
  <c r="B281" i="15"/>
  <c r="B282" i="15" a="1"/>
  <c r="B282" i="15" s="1"/>
  <c r="B283" i="15" a="1"/>
  <c r="B283" i="15"/>
  <c r="B284" i="15" a="1"/>
  <c r="B284" i="15" s="1"/>
  <c r="B285" i="15" a="1"/>
  <c r="B285" i="15"/>
  <c r="B286" i="15" a="1"/>
  <c r="B286" i="15" s="1"/>
  <c r="B287" i="15" a="1"/>
  <c r="B287" i="15"/>
  <c r="B288" i="15" a="1"/>
  <c r="B288" i="15"/>
  <c r="B289" i="15" a="1"/>
  <c r="B289" i="15" s="1"/>
  <c r="B290" i="15" a="1"/>
  <c r="B290" i="15"/>
  <c r="B291" i="15" a="1"/>
  <c r="B291" i="15" s="1"/>
  <c r="B292" i="15" a="1"/>
  <c r="B292" i="15"/>
  <c r="B293" i="15" a="1"/>
  <c r="B293" i="15" s="1"/>
  <c r="B294" i="15" a="1"/>
  <c r="B294" i="15"/>
  <c r="B295" i="15" a="1"/>
  <c r="B295" i="15" s="1"/>
  <c r="B296" i="15" a="1"/>
  <c r="B296" i="15"/>
  <c r="B297" i="15" a="1"/>
  <c r="B297" i="15" s="1"/>
  <c r="B298" i="15" a="1"/>
  <c r="B298" i="15"/>
  <c r="B299" i="15" a="1"/>
  <c r="B299" i="15" s="1"/>
  <c r="B300" i="15" a="1"/>
  <c r="B300" i="15"/>
  <c r="B301" i="15" a="1"/>
  <c r="B301" i="15" s="1"/>
  <c r="B302" i="15" a="1"/>
  <c r="B302" i="15"/>
  <c r="B303" i="15" a="1"/>
  <c r="B303" i="15" s="1"/>
  <c r="B304" i="15" a="1"/>
  <c r="B304" i="15" s="1"/>
  <c r="B305" i="15" a="1"/>
  <c r="B305" i="15"/>
  <c r="B306" i="15" a="1"/>
  <c r="B306" i="15" s="1"/>
  <c r="B307" i="15" a="1"/>
  <c r="B307" i="15"/>
  <c r="B308" i="15" a="1"/>
  <c r="B308" i="15" s="1"/>
  <c r="B309" i="15" a="1"/>
  <c r="B309" i="15"/>
  <c r="B310" i="15" a="1"/>
  <c r="B310" i="15" s="1"/>
  <c r="B311" i="15" a="1"/>
  <c r="B311" i="15"/>
  <c r="B312" i="15" a="1"/>
  <c r="B312" i="15" s="1"/>
  <c r="B313" i="15" a="1"/>
  <c r="B313" i="15"/>
  <c r="B314" i="15" a="1"/>
  <c r="B314" i="15" s="1"/>
  <c r="B315" i="15" a="1"/>
  <c r="B315" i="15"/>
  <c r="B316" i="15" a="1"/>
  <c r="B316" i="15" s="1"/>
  <c r="B317" i="15" a="1"/>
  <c r="B317" i="15"/>
  <c r="B318" i="15" a="1"/>
  <c r="B318" i="15" s="1"/>
  <c r="B319" i="15" a="1"/>
  <c r="B319" i="15"/>
  <c r="B320" i="15" a="1"/>
  <c r="B320" i="15"/>
  <c r="B321" i="15" a="1"/>
  <c r="B321" i="15" s="1"/>
  <c r="B322" i="15" a="1"/>
  <c r="B322" i="15"/>
  <c r="B323" i="15" a="1"/>
  <c r="B323" i="15" s="1"/>
  <c r="B324" i="15" a="1"/>
  <c r="B324" i="15"/>
  <c r="B325" i="15" a="1"/>
  <c r="B325" i="15" s="1"/>
  <c r="B326" i="15" a="1"/>
  <c r="B326" i="15"/>
  <c r="B327" i="15" a="1"/>
  <c r="B327" i="15" s="1"/>
  <c r="B328" i="15" a="1"/>
  <c r="B328" i="15"/>
  <c r="B329" i="15" a="1"/>
  <c r="B329" i="15" s="1"/>
  <c r="B330" i="15" a="1"/>
  <c r="B330" i="15"/>
  <c r="B331" i="15" a="1"/>
  <c r="B331" i="15" s="1"/>
  <c r="B332" i="15" a="1"/>
  <c r="B332" i="15"/>
  <c r="B333" i="15" a="1"/>
  <c r="B333" i="15" s="1"/>
  <c r="B334" i="15" a="1"/>
  <c r="B334" i="15"/>
  <c r="B335" i="15" a="1"/>
  <c r="B335" i="15" s="1"/>
  <c r="B336" i="15" a="1"/>
  <c r="B336" i="15" s="1"/>
  <c r="B337" i="15" a="1"/>
  <c r="B337" i="15"/>
  <c r="B338" i="15" a="1"/>
  <c r="B338" i="15" s="1"/>
  <c r="B339" i="15" a="1"/>
  <c r="B339" i="15"/>
  <c r="B340" i="15" a="1"/>
  <c r="B340" i="15" s="1"/>
  <c r="B341" i="15" a="1"/>
  <c r="B341" i="15"/>
  <c r="B342" i="15" a="1"/>
  <c r="B342" i="15" s="1"/>
  <c r="B343" i="15" a="1"/>
  <c r="B343" i="15"/>
  <c r="B344" i="15" a="1"/>
  <c r="B344" i="15" s="1"/>
  <c r="B345" i="15" a="1"/>
  <c r="B345" i="15"/>
  <c r="B346" i="15" a="1"/>
  <c r="B346" i="15" s="1"/>
  <c r="B347" i="15" a="1"/>
  <c r="B347" i="15"/>
  <c r="B348" i="15" a="1"/>
  <c r="B348" i="15" s="1"/>
  <c r="B349" i="15" a="1"/>
  <c r="B349" i="15"/>
  <c r="B350" i="15" a="1"/>
  <c r="B350" i="15" s="1"/>
  <c r="B351" i="15" a="1"/>
  <c r="B351" i="15"/>
  <c r="B352" i="15" a="1"/>
  <c r="B352" i="15"/>
  <c r="B353" i="15" a="1"/>
  <c r="B353" i="15" s="1"/>
  <c r="B354" i="15" a="1"/>
  <c r="B354" i="15"/>
  <c r="B355" i="15" a="1"/>
  <c r="B355" i="15" s="1"/>
  <c r="B356" i="15" a="1"/>
  <c r="B356" i="15"/>
  <c r="B357" i="15" a="1"/>
  <c r="B357" i="15" s="1"/>
  <c r="B358" i="15" a="1"/>
  <c r="B358" i="15"/>
  <c r="B359" i="15" a="1"/>
  <c r="B359" i="15" s="1"/>
  <c r="B360" i="15" a="1"/>
  <c r="B360" i="15"/>
  <c r="B361" i="15" a="1"/>
  <c r="B361" i="15" s="1"/>
  <c r="B362" i="15" a="1"/>
  <c r="B362" i="15"/>
  <c r="B363" i="15" a="1"/>
  <c r="B363" i="15" s="1"/>
  <c r="B364" i="15" a="1"/>
  <c r="B364" i="15"/>
  <c r="B365" i="15" a="1"/>
  <c r="B365" i="15" s="1"/>
  <c r="B366" i="15" a="1"/>
  <c r="B366" i="15"/>
  <c r="B367" i="15" a="1"/>
  <c r="B367" i="15" s="1"/>
  <c r="B368" i="15" a="1"/>
  <c r="B368" i="15" s="1"/>
  <c r="B369" i="15" a="1"/>
  <c r="B369" i="15"/>
  <c r="B370" i="15" a="1"/>
  <c r="B370" i="15" s="1"/>
  <c r="B371" i="15" a="1"/>
  <c r="B371" i="15"/>
  <c r="B372" i="15" a="1"/>
  <c r="B372" i="15" s="1"/>
  <c r="B373" i="15" a="1"/>
  <c r="B373" i="15"/>
  <c r="B374" i="15" a="1"/>
  <c r="B374" i="15" s="1"/>
  <c r="B375" i="15" a="1"/>
  <c r="B375" i="15"/>
  <c r="B376" i="15" a="1"/>
  <c r="B376" i="15" s="1"/>
  <c r="B377" i="15" a="1"/>
  <c r="B377" i="15"/>
  <c r="B378" i="15" a="1"/>
  <c r="B378" i="15" s="1"/>
  <c r="B379" i="15" a="1"/>
  <c r="B379" i="15"/>
  <c r="B380" i="15" a="1"/>
  <c r="B380" i="15" s="1"/>
  <c r="B381" i="15" a="1"/>
  <c r="B381" i="15"/>
  <c r="B382" i="15" a="1"/>
  <c r="B382" i="15" s="1"/>
  <c r="B383" i="15" a="1"/>
  <c r="B383" i="15"/>
  <c r="B384" i="15" a="1"/>
  <c r="B384" i="15"/>
  <c r="B385" i="15" a="1"/>
  <c r="B385" i="15" s="1"/>
  <c r="B386" i="15" a="1"/>
  <c r="B386" i="15"/>
  <c r="B387" i="15" a="1"/>
  <c r="B387" i="15" s="1"/>
  <c r="B388" i="15" a="1"/>
  <c r="B388" i="15"/>
  <c r="B389" i="15" a="1"/>
  <c r="B389" i="15" s="1"/>
  <c r="B390" i="15" a="1"/>
  <c r="B390" i="15"/>
  <c r="B391" i="15" a="1"/>
  <c r="B391" i="15" s="1"/>
  <c r="B392" i="15" a="1"/>
  <c r="B392" i="15"/>
  <c r="B393" i="15" a="1"/>
  <c r="B393" i="15" s="1"/>
  <c r="B394" i="15" a="1"/>
  <c r="B394" i="15"/>
  <c r="B395" i="15" a="1"/>
  <c r="B395" i="15" s="1"/>
  <c r="B396" i="15" a="1"/>
  <c r="B396" i="15"/>
  <c r="B397" i="15" a="1"/>
  <c r="B397" i="15" s="1"/>
  <c r="B398" i="15" a="1"/>
  <c r="B398" i="15"/>
  <c r="B399" i="15" a="1"/>
  <c r="B399" i="15" s="1"/>
  <c r="B400" i="15" a="1"/>
  <c r="B400" i="15" s="1"/>
  <c r="B401" i="15" a="1"/>
  <c r="B401" i="15"/>
  <c r="B402" i="15" a="1"/>
  <c r="B402" i="15" s="1"/>
  <c r="B403" i="15" a="1"/>
  <c r="B403" i="15"/>
  <c r="B404" i="15" a="1"/>
  <c r="B404" i="15" s="1"/>
  <c r="B405" i="15" a="1"/>
  <c r="B405" i="15"/>
  <c r="B406" i="15" a="1"/>
  <c r="B406" i="15" s="1"/>
  <c r="B407" i="15" a="1"/>
  <c r="B407" i="15"/>
  <c r="B408" i="15" a="1"/>
  <c r="B408" i="15" s="1"/>
  <c r="B409" i="15" a="1"/>
  <c r="B409" i="15"/>
  <c r="B410" i="15" a="1"/>
  <c r="B410" i="15" s="1"/>
  <c r="B411" i="15" a="1"/>
  <c r="B411" i="15"/>
  <c r="B412" i="15" a="1"/>
  <c r="B412" i="15" s="1"/>
  <c r="B413" i="15" a="1"/>
  <c r="B413" i="15"/>
  <c r="B414" i="15" a="1"/>
  <c r="B414" i="15" s="1"/>
  <c r="B415" i="15" a="1"/>
  <c r="B415" i="15"/>
  <c r="B416" i="15" a="1"/>
  <c r="B416" i="15"/>
  <c r="B417" i="15" a="1"/>
  <c r="B417" i="15" s="1"/>
  <c r="B418" i="15" a="1"/>
  <c r="B418" i="15"/>
  <c r="B419" i="15" a="1"/>
  <c r="B419" i="15" s="1"/>
  <c r="B420" i="15" a="1"/>
  <c r="B420" i="15"/>
  <c r="B421" i="15" a="1"/>
  <c r="B421" i="15" s="1"/>
  <c r="B422" i="15" a="1"/>
  <c r="B422" i="15"/>
  <c r="B423" i="15" a="1"/>
  <c r="B423" i="15" s="1"/>
  <c r="B424" i="15" a="1"/>
  <c r="B424" i="15"/>
  <c r="B425" i="15" a="1"/>
  <c r="B425" i="15" s="1"/>
  <c r="B426" i="15" a="1"/>
  <c r="B426" i="15"/>
  <c r="B427" i="15" a="1"/>
  <c r="B427" i="15" s="1"/>
  <c r="B428" i="15" a="1"/>
  <c r="B428" i="15"/>
  <c r="B429" i="15" a="1"/>
  <c r="B429" i="15" s="1"/>
  <c r="B430" i="15" a="1"/>
  <c r="B430" i="15"/>
  <c r="B431" i="15" a="1"/>
  <c r="B431" i="15" s="1"/>
  <c r="B432" i="15" a="1"/>
  <c r="B432" i="15" s="1"/>
  <c r="B433" i="15" a="1"/>
  <c r="B433" i="15"/>
  <c r="B434" i="15" a="1"/>
  <c r="B434" i="15" s="1"/>
  <c r="B435" i="15" a="1"/>
  <c r="B435" i="15"/>
  <c r="B436" i="15" a="1"/>
  <c r="B436" i="15" s="1"/>
  <c r="B437" i="15" a="1"/>
  <c r="B437" i="15"/>
  <c r="B438" i="15" a="1"/>
  <c r="B438" i="15" s="1"/>
  <c r="B439" i="15" a="1"/>
  <c r="B439" i="15"/>
  <c r="B440" i="15" a="1"/>
  <c r="B440" i="15" s="1"/>
  <c r="B441" i="15" a="1"/>
  <c r="B441" i="15"/>
  <c r="B442" i="15" a="1"/>
  <c r="B442" i="15" s="1"/>
  <c r="B443" i="15" a="1"/>
  <c r="B443" i="15"/>
  <c r="B444" i="15" a="1"/>
  <c r="B444" i="15" s="1"/>
  <c r="B445" i="15" a="1"/>
  <c r="B445" i="15"/>
  <c r="B446" i="15" a="1"/>
  <c r="B446" i="15" s="1"/>
  <c r="B447" i="15" a="1"/>
  <c r="B447" i="15"/>
  <c r="B448" i="15" a="1"/>
  <c r="B448" i="15"/>
  <c r="B449" i="15" a="1"/>
  <c r="B449" i="15" s="1"/>
  <c r="B450" i="15" a="1"/>
  <c r="B450" i="15"/>
  <c r="B451" i="15" a="1"/>
  <c r="B451" i="15" s="1"/>
  <c r="B452" i="15" a="1"/>
  <c r="B452" i="15"/>
  <c r="B453" i="15" a="1"/>
  <c r="B453" i="15" s="1"/>
  <c r="B454" i="15" a="1"/>
  <c r="B454" i="15"/>
  <c r="B455" i="15" a="1"/>
  <c r="B455" i="15" s="1"/>
  <c r="B456" i="15" a="1"/>
  <c r="B456" i="15"/>
  <c r="B457" i="15" a="1"/>
  <c r="B457" i="15" s="1"/>
  <c r="B458" i="15" a="1"/>
  <c r="B458" i="15"/>
  <c r="B459" i="15" a="1"/>
  <c r="B459" i="15" s="1"/>
  <c r="B460" i="15" a="1"/>
  <c r="B460" i="15"/>
  <c r="B461" i="15" a="1"/>
  <c r="B461" i="15" s="1"/>
  <c r="B462" i="15" a="1"/>
  <c r="B462" i="15"/>
  <c r="B463" i="15" a="1"/>
  <c r="B463" i="15" s="1"/>
  <c r="B464" i="15" a="1"/>
  <c r="B464" i="15" s="1"/>
  <c r="B465" i="15" a="1"/>
  <c r="B465" i="15"/>
  <c r="B466" i="15" a="1"/>
  <c r="B466" i="15" s="1"/>
  <c r="B467" i="15" a="1"/>
  <c r="B467" i="15"/>
  <c r="B468" i="15" a="1"/>
  <c r="B468" i="15" s="1"/>
  <c r="B469" i="15" a="1"/>
  <c r="B469" i="15"/>
  <c r="B470" i="15" a="1"/>
  <c r="B470" i="15" s="1"/>
  <c r="B471" i="15" a="1"/>
  <c r="B471" i="15"/>
  <c r="B472" i="15" a="1"/>
  <c r="B472" i="15" s="1"/>
  <c r="B473" i="15" a="1"/>
  <c r="B473" i="15" s="1"/>
  <c r="B474" i="15" a="1"/>
  <c r="B474" i="15" s="1"/>
  <c r="B475" i="15" a="1"/>
  <c r="B475" i="15" s="1"/>
  <c r="B476" i="15" a="1"/>
  <c r="B476" i="15" s="1"/>
  <c r="B477" i="15" a="1"/>
  <c r="B477" i="15"/>
  <c r="B478" i="15" a="1"/>
  <c r="B478" i="15" s="1"/>
  <c r="B479" i="15" a="1"/>
  <c r="B479" i="15" s="1"/>
  <c r="B480" i="15" a="1"/>
  <c r="B480" i="15"/>
  <c r="B481" i="15" a="1"/>
  <c r="B481" i="15" s="1"/>
  <c r="B482" i="15" a="1"/>
  <c r="B482" i="15"/>
  <c r="B483" i="15" a="1"/>
  <c r="B483" i="15" s="1"/>
  <c r="B484" i="15" a="1"/>
  <c r="B484" i="15"/>
  <c r="B485" i="15" a="1"/>
  <c r="B485" i="15" s="1"/>
  <c r="B486" i="15" a="1"/>
  <c r="B486" i="15"/>
  <c r="B487" i="15" a="1"/>
  <c r="B487" i="15" s="1"/>
  <c r="B488" i="15" a="1"/>
  <c r="B488" i="15" s="1"/>
  <c r="B489" i="15" a="1"/>
  <c r="B489" i="15" s="1"/>
  <c r="B490" i="15" a="1"/>
  <c r="B490" i="15"/>
  <c r="B491" i="15" a="1"/>
  <c r="B491" i="15" s="1"/>
  <c r="B492" i="15" a="1"/>
  <c r="B492" i="15" s="1"/>
  <c r="B493" i="15" a="1"/>
  <c r="B493" i="15" s="1"/>
  <c r="B494" i="15" a="1"/>
  <c r="B494" i="15" s="1"/>
  <c r="B495" i="15" a="1"/>
  <c r="B495" i="15" s="1"/>
  <c r="B496" i="15" a="1"/>
  <c r="B496" i="15" s="1"/>
  <c r="B497" i="15" a="1"/>
  <c r="B497" i="15"/>
  <c r="B498" i="15" a="1"/>
  <c r="B498" i="15" s="1"/>
  <c r="B499" i="15" a="1"/>
  <c r="B499" i="15"/>
  <c r="B500" i="15" a="1"/>
  <c r="B500" i="15" s="1"/>
  <c r="B501" i="15" a="1"/>
  <c r="B501" i="15"/>
  <c r="B502" i="15" a="1"/>
  <c r="B502" i="15" s="1"/>
  <c r="B503" i="15" a="1"/>
  <c r="B503" i="15"/>
  <c r="B504" i="15" a="1"/>
  <c r="B504" i="15" s="1"/>
  <c r="B505" i="15" a="1"/>
  <c r="B505" i="15"/>
  <c r="B506" i="15" a="1"/>
  <c r="B506" i="15" s="1"/>
  <c r="B507" i="15" a="1"/>
  <c r="B507" i="15" s="1"/>
  <c r="B508" i="15" a="1"/>
  <c r="B508" i="15" s="1"/>
  <c r="B509" i="15" a="1"/>
  <c r="B509" i="15" s="1"/>
  <c r="B510" i="15" a="1"/>
  <c r="B510" i="15" s="1"/>
  <c r="B511" i="15" a="1"/>
  <c r="B511" i="15" s="1"/>
  <c r="B512" i="15" a="1"/>
  <c r="B512" i="15"/>
  <c r="B513" i="15" a="1"/>
  <c r="B513" i="15" s="1"/>
  <c r="B514" i="15" a="1"/>
  <c r="B514" i="15"/>
  <c r="B515" i="15" a="1"/>
  <c r="B515" i="15" s="1"/>
  <c r="B516" i="15" a="1"/>
  <c r="B516" i="15"/>
  <c r="B517" i="15" a="1"/>
  <c r="B517" i="15" s="1"/>
  <c r="B518" i="15" a="1"/>
  <c r="B518" i="15"/>
  <c r="B519" i="15" a="1"/>
  <c r="B519" i="15" s="1"/>
  <c r="B520" i="15" a="1"/>
  <c r="B520" i="15"/>
  <c r="B521" i="15" a="1"/>
  <c r="B521" i="15" s="1"/>
  <c r="B522" i="15" a="1"/>
  <c r="B522" i="15"/>
  <c r="B523" i="15" a="1"/>
  <c r="B523" i="15" s="1"/>
  <c r="B524" i="15" a="1"/>
  <c r="B524" i="15"/>
  <c r="B525" i="15" a="1"/>
  <c r="B525" i="15" s="1"/>
  <c r="B526" i="15" a="1"/>
  <c r="B526" i="15"/>
  <c r="B527" i="15" a="1"/>
  <c r="B527" i="15" s="1"/>
  <c r="B528" i="15" a="1"/>
  <c r="B528" i="15"/>
  <c r="B529" i="15" a="1"/>
  <c r="B529" i="15" s="1"/>
  <c r="B530" i="15" a="1"/>
  <c r="B530" i="15" s="1"/>
  <c r="B531" i="15" a="1"/>
  <c r="B531" i="15" s="1"/>
  <c r="B532" i="15" a="1"/>
  <c r="B532" i="15" s="1"/>
  <c r="B533" i="15" a="1"/>
  <c r="B533" i="15" s="1"/>
  <c r="B534" i="15" a="1"/>
  <c r="B534" i="15" s="1"/>
  <c r="B535" i="15" a="1"/>
  <c r="B535" i="15" s="1"/>
  <c r="B536" i="15" a="1"/>
  <c r="B536" i="15" s="1"/>
  <c r="B537" i="15" a="1"/>
  <c r="B537" i="15"/>
  <c r="B538" i="15" a="1"/>
  <c r="B538" i="15" s="1"/>
  <c r="B539" i="15" a="1"/>
  <c r="B539" i="15"/>
  <c r="B540" i="15" a="1"/>
  <c r="B540" i="15" s="1"/>
  <c r="B541" i="15" a="1"/>
  <c r="B541" i="15"/>
  <c r="B542" i="15" a="1"/>
  <c r="B542" i="15" s="1"/>
  <c r="B543" i="15" a="1"/>
  <c r="B543" i="15"/>
  <c r="B544" i="15" a="1"/>
  <c r="B544" i="15" s="1"/>
  <c r="B545" i="15" a="1"/>
  <c r="B545" i="15"/>
  <c r="B546" i="15" a="1"/>
  <c r="B546" i="15" s="1"/>
  <c r="B547" i="15" a="1"/>
  <c r="B547" i="15" s="1"/>
  <c r="B548" i="15" a="1"/>
  <c r="B548" i="15" s="1"/>
  <c r="B549" i="15" a="1"/>
  <c r="B549" i="15" s="1"/>
  <c r="B550" i="15" a="1"/>
  <c r="B550" i="15" s="1"/>
  <c r="B551" i="15" a="1"/>
  <c r="B551" i="15" s="1"/>
  <c r="B552" i="15" a="1"/>
  <c r="B552" i="15"/>
  <c r="B553" i="15" a="1"/>
  <c r="B553" i="15" s="1"/>
  <c r="B554" i="15" a="1"/>
  <c r="B554" i="15"/>
  <c r="B555" i="15" a="1"/>
  <c r="B555" i="15" s="1"/>
  <c r="B556" i="15" a="1"/>
  <c r="B556" i="15"/>
  <c r="B557" i="15" a="1"/>
  <c r="B557" i="15" s="1"/>
  <c r="B558" i="15" a="1"/>
  <c r="B558" i="15"/>
  <c r="B559" i="15" a="1"/>
  <c r="B559" i="15" s="1"/>
  <c r="B560" i="15" a="1"/>
  <c r="B560" i="15"/>
  <c r="B561" i="15" a="1"/>
  <c r="B561" i="15" s="1"/>
  <c r="B562" i="15" a="1"/>
  <c r="B562" i="15"/>
  <c r="B563" i="15" a="1"/>
  <c r="B563" i="15" s="1"/>
  <c r="B564" i="15" a="1"/>
  <c r="B564" i="15" s="1"/>
  <c r="B565" i="15" a="1"/>
  <c r="B565" i="15" s="1"/>
  <c r="B566" i="15" a="1"/>
  <c r="B566" i="15" s="1"/>
  <c r="B567" i="15" a="1"/>
  <c r="B567" i="15" s="1"/>
  <c r="B568" i="15" a="1"/>
  <c r="B568" i="15" s="1"/>
  <c r="B569" i="15" a="1"/>
  <c r="B569" i="15"/>
  <c r="B570" i="15" a="1"/>
  <c r="B570" i="15" s="1"/>
  <c r="B571" i="15" a="1"/>
  <c r="B571" i="15"/>
  <c r="B572" i="15" a="1"/>
  <c r="B572" i="15" s="1"/>
  <c r="B573" i="15" a="1"/>
  <c r="B573" i="15"/>
  <c r="B574" i="15" a="1"/>
  <c r="B574" i="15" s="1"/>
  <c r="B575" i="15" a="1"/>
  <c r="B575" i="15"/>
  <c r="B576" i="15" a="1"/>
  <c r="B576" i="15" s="1"/>
  <c r="B577" i="15" a="1"/>
  <c r="B577" i="15"/>
  <c r="B578" i="15" a="1"/>
  <c r="B578" i="15" s="1"/>
  <c r="B579" i="15" a="1"/>
  <c r="B579" i="15"/>
  <c r="B580" i="15" a="1"/>
  <c r="B580" i="15" s="1"/>
  <c r="B581" i="15" a="1"/>
  <c r="B581" i="15"/>
  <c r="B582" i="15" a="1"/>
  <c r="B582" i="15" s="1"/>
  <c r="B583" i="15" a="1"/>
  <c r="B583" i="15" s="1"/>
  <c r="B584" i="15" a="1"/>
  <c r="B584" i="15"/>
  <c r="B585" i="15" a="1"/>
  <c r="B585" i="15" s="1"/>
  <c r="B586" i="15" a="1"/>
  <c r="B586" i="15"/>
  <c r="B587" i="15" a="1"/>
  <c r="B587" i="15" s="1"/>
  <c r="B588" i="15" a="1"/>
  <c r="B588" i="15"/>
  <c r="B589" i="15" a="1"/>
  <c r="B589" i="15" s="1"/>
  <c r="B590" i="15" a="1"/>
  <c r="B590" i="15"/>
  <c r="B591" i="15" a="1"/>
  <c r="B591" i="15" s="1"/>
  <c r="B592" i="15" a="1"/>
  <c r="B592" i="15"/>
  <c r="B593" i="15" a="1"/>
  <c r="B593" i="15"/>
  <c r="B594" i="15" a="1"/>
  <c r="B594" i="15"/>
  <c r="B595" i="15" a="1"/>
  <c r="B595" i="15" s="1"/>
  <c r="B596" i="15" a="1"/>
  <c r="B596" i="15"/>
  <c r="B597" i="15" a="1"/>
  <c r="B597" i="15" s="1"/>
  <c r="B598" i="15" a="1"/>
  <c r="B598" i="15" s="1"/>
  <c r="B599" i="15" a="1"/>
  <c r="B599" i="15" s="1"/>
  <c r="B600" i="15" a="1"/>
  <c r="B600" i="15" s="1"/>
  <c r="B601" i="15" a="1"/>
  <c r="B601" i="15"/>
  <c r="B602" i="15" a="1"/>
  <c r="B602" i="15" s="1"/>
  <c r="B603" i="15" a="1"/>
  <c r="B603" i="15"/>
  <c r="B604" i="15" a="1"/>
  <c r="B604" i="15" s="1"/>
  <c r="B605" i="15" a="1"/>
  <c r="B605" i="15"/>
  <c r="B606" i="15" a="1"/>
  <c r="B606" i="15" s="1"/>
  <c r="B607" i="15" a="1"/>
  <c r="B607" i="15"/>
  <c r="B608" i="15" a="1"/>
  <c r="B608" i="15"/>
  <c r="B609" i="15" a="1"/>
  <c r="B609" i="15"/>
  <c r="B610" i="15" a="1"/>
  <c r="B610" i="15" s="1"/>
  <c r="B611" i="15" a="1"/>
  <c r="B611" i="15"/>
  <c r="B612" i="15" a="1"/>
  <c r="B612" i="15" s="1"/>
  <c r="B613" i="15" a="1"/>
  <c r="B613" i="15"/>
  <c r="B614" i="15" a="1"/>
  <c r="B614" i="15" s="1"/>
  <c r="B615" i="15" a="1"/>
  <c r="B615" i="15"/>
  <c r="B616" i="15" a="1"/>
  <c r="B616" i="15"/>
  <c r="B617" i="15" a="1"/>
  <c r="B617" i="15" s="1"/>
  <c r="B618" i="15" a="1"/>
  <c r="B618" i="15"/>
  <c r="B619" i="15" a="1"/>
  <c r="B619" i="15" s="1"/>
  <c r="B620" i="15" a="1"/>
  <c r="B620" i="15"/>
  <c r="B621" i="15" a="1"/>
  <c r="B621" i="15" s="1"/>
  <c r="B622" i="15" a="1"/>
  <c r="B622" i="15"/>
  <c r="B623" i="15" a="1"/>
  <c r="B623" i="15" s="1"/>
  <c r="B624" i="15" a="1"/>
  <c r="B624" i="15"/>
  <c r="B625" i="15" a="1"/>
  <c r="B625" i="15"/>
  <c r="B626" i="15" a="1"/>
  <c r="B626" i="15"/>
  <c r="B627" i="15" a="1"/>
  <c r="B627" i="15"/>
  <c r="B628" i="15" a="1"/>
  <c r="B628" i="15"/>
  <c r="B629" i="15" a="1"/>
  <c r="B629" i="15" s="1"/>
  <c r="B630" i="15" a="1"/>
  <c r="B630" i="15" s="1"/>
  <c r="B631" i="15" a="1"/>
  <c r="B631" i="15" s="1"/>
  <c r="B632" i="15" a="1"/>
  <c r="B632" i="15" s="1"/>
  <c r="B633" i="15" a="1"/>
  <c r="B633" i="15"/>
  <c r="B634" i="15" a="1"/>
  <c r="B634" i="15" s="1"/>
  <c r="B635" i="15" a="1"/>
  <c r="B635" i="15"/>
  <c r="B636" i="15" a="1"/>
  <c r="B636" i="15" s="1"/>
  <c r="B637" i="15" a="1"/>
  <c r="B637" i="15"/>
  <c r="B638" i="15" a="1"/>
  <c r="B638" i="15" s="1"/>
  <c r="B639" i="15" a="1"/>
  <c r="B639" i="15"/>
  <c r="B640" i="15" a="1"/>
  <c r="B640" i="15"/>
  <c r="B641" i="15" a="1"/>
  <c r="B641" i="15"/>
  <c r="B642" i="15" a="1"/>
  <c r="B642" i="15" s="1"/>
  <c r="B643" i="15" a="1"/>
  <c r="B643" i="15"/>
  <c r="B644" i="15" a="1"/>
  <c r="B644" i="15" s="1"/>
  <c r="B645" i="15" a="1"/>
  <c r="B645" i="15"/>
  <c r="B646" i="15" a="1"/>
  <c r="B646" i="15" s="1"/>
  <c r="B647" i="15" a="1"/>
  <c r="B647" i="15" s="1"/>
  <c r="B648" i="15" a="1"/>
  <c r="B648" i="15"/>
  <c r="B649" i="15" a="1"/>
  <c r="B649" i="15" s="1"/>
  <c r="B650" i="15" a="1"/>
  <c r="B650" i="15"/>
  <c r="B651" i="15" a="1"/>
  <c r="B651" i="15" s="1"/>
  <c r="B652" i="15" a="1"/>
  <c r="B652" i="15"/>
  <c r="B653" i="15" a="1"/>
  <c r="B653" i="15" s="1"/>
  <c r="B654" i="15" a="1"/>
  <c r="B654" i="15"/>
  <c r="B655" i="15" a="1"/>
  <c r="B655" i="15" s="1"/>
  <c r="B656" i="15" a="1"/>
  <c r="B656" i="15"/>
  <c r="B657" i="15" a="1"/>
  <c r="B657" i="15"/>
  <c r="B658" i="15" a="1"/>
  <c r="B658" i="15"/>
  <c r="B659" i="15" a="1"/>
  <c r="B659" i="15" s="1"/>
  <c r="B660" i="15" a="1"/>
  <c r="B660" i="15"/>
  <c r="B661" i="15" a="1"/>
  <c r="B661" i="15" s="1"/>
  <c r="B662" i="15" a="1"/>
  <c r="B662" i="15" s="1"/>
  <c r="B663" i="15" a="1"/>
  <c r="B663" i="15" s="1"/>
  <c r="B664" i="15" a="1"/>
  <c r="B664" i="15" s="1"/>
  <c r="B665" i="15" a="1"/>
  <c r="B665" i="15"/>
  <c r="B666" i="15" a="1"/>
  <c r="B666" i="15" s="1"/>
  <c r="B667" i="15" a="1"/>
  <c r="B667" i="15"/>
  <c r="B668" i="15" a="1"/>
  <c r="B668" i="15" s="1"/>
  <c r="B669" i="15" a="1"/>
  <c r="B669" i="15"/>
  <c r="B670" i="15" a="1"/>
  <c r="B670" i="15" s="1"/>
  <c r="B671" i="15" a="1"/>
  <c r="B671" i="15"/>
  <c r="B672" i="15" a="1"/>
  <c r="B672" i="15"/>
  <c r="B673" i="15" a="1"/>
  <c r="B673" i="15"/>
  <c r="B674" i="15" a="1"/>
  <c r="B674" i="15"/>
  <c r="B675" i="15" a="1"/>
  <c r="B675" i="15"/>
  <c r="B676" i="15" a="1"/>
  <c r="B676" i="15" s="1"/>
  <c r="B677" i="15" a="1"/>
  <c r="B677" i="15"/>
  <c r="B678" i="15" a="1"/>
  <c r="B678" i="15" s="1"/>
  <c r="B679" i="15" a="1"/>
  <c r="B679" i="15" s="1"/>
  <c r="B680" i="15" a="1"/>
  <c r="B680" i="15"/>
  <c r="B681" i="15" a="1"/>
  <c r="B681" i="15" s="1"/>
  <c r="B682" i="15" a="1"/>
  <c r="B682" i="15"/>
  <c r="B683" i="15" a="1"/>
  <c r="B683" i="15" s="1"/>
  <c r="B684" i="15" a="1"/>
  <c r="B684" i="15"/>
  <c r="B685" i="15" a="1"/>
  <c r="B685" i="15" s="1"/>
  <c r="B686" i="15" a="1"/>
  <c r="B686" i="15"/>
  <c r="B687" i="15" a="1"/>
  <c r="B687" i="15" s="1"/>
  <c r="B688" i="15" a="1"/>
  <c r="B688" i="15"/>
  <c r="B689" i="15" a="1"/>
  <c r="B689" i="15"/>
  <c r="B690" i="15" a="1"/>
  <c r="B690" i="15"/>
  <c r="B691" i="15" a="1"/>
  <c r="B691" i="15"/>
  <c r="B692" i="15" a="1"/>
  <c r="B692" i="15"/>
  <c r="B693" i="15" a="1"/>
  <c r="B693" i="15" s="1"/>
  <c r="B694" i="15" a="1"/>
  <c r="B694" i="15" s="1"/>
  <c r="B695" i="15" a="1"/>
  <c r="B695" i="15" s="1"/>
  <c r="B696" i="15" a="1"/>
  <c r="B696" i="15" s="1"/>
  <c r="B697" i="15" a="1"/>
  <c r="B697" i="15"/>
  <c r="B698" i="15" a="1"/>
  <c r="B698" i="15" s="1"/>
  <c r="B699" i="15" a="1"/>
  <c r="B699" i="15"/>
  <c r="B700" i="15" a="1"/>
  <c r="B700" i="15" s="1"/>
  <c r="B701" i="15" a="1"/>
  <c r="B701" i="15"/>
  <c r="B702" i="15" a="1"/>
  <c r="B702" i="15" s="1"/>
  <c r="B703" i="15" a="1"/>
  <c r="B703" i="15"/>
  <c r="B704" i="15" a="1"/>
  <c r="B704" i="15"/>
  <c r="B705" i="15" a="1"/>
  <c r="B705" i="15"/>
  <c r="B706" i="15" a="1"/>
  <c r="B706" i="15"/>
  <c r="B707" i="15" a="1"/>
  <c r="B707" i="15"/>
  <c r="B708" i="15" a="1"/>
  <c r="B708" i="15" s="1"/>
  <c r="B709" i="15" a="1"/>
  <c r="B709" i="15"/>
  <c r="B710" i="15" a="1"/>
  <c r="B710" i="15" s="1"/>
  <c r="B711" i="15" a="1"/>
  <c r="B711" i="15" s="1"/>
  <c r="B712" i="15" a="1"/>
  <c r="B712" i="15"/>
  <c r="B713" i="15" a="1"/>
  <c r="B713" i="15" s="1"/>
  <c r="B714" i="15" a="1"/>
  <c r="B714" i="15"/>
  <c r="B715" i="15" a="1"/>
  <c r="B715" i="15" s="1"/>
  <c r="B716" i="15" a="1"/>
  <c r="B716" i="15"/>
  <c r="B717" i="15" a="1"/>
  <c r="B717" i="15" s="1"/>
  <c r="B718" i="15" a="1"/>
  <c r="B718" i="15"/>
  <c r="B719" i="15" a="1"/>
  <c r="B719" i="15" s="1"/>
  <c r="B720" i="15" a="1"/>
  <c r="B720" i="15"/>
  <c r="B721" i="15" a="1"/>
  <c r="B721" i="15"/>
  <c r="B722" i="15" a="1"/>
  <c r="B722" i="15"/>
  <c r="B723" i="15" a="1"/>
  <c r="B723" i="15"/>
  <c r="B724" i="15" a="1"/>
  <c r="B724" i="15"/>
  <c r="B725" i="15" a="1"/>
  <c r="B725" i="15" s="1"/>
  <c r="B726" i="15" a="1"/>
  <c r="B726" i="15" s="1"/>
  <c r="B727" i="15" a="1"/>
  <c r="B727" i="15" s="1"/>
  <c r="B728" i="15" a="1"/>
  <c r="B728" i="15" s="1"/>
  <c r="B729" i="15" a="1"/>
  <c r="B729" i="15"/>
  <c r="B730" i="15" a="1"/>
  <c r="B730" i="15" s="1"/>
  <c r="B731" i="15" a="1"/>
  <c r="B731" i="15"/>
  <c r="B732" i="15" a="1"/>
  <c r="B732" i="15" s="1"/>
  <c r="B733" i="15" a="1"/>
  <c r="B733" i="15"/>
  <c r="B734" i="15" a="1"/>
  <c r="B734" i="15" s="1"/>
  <c r="B735" i="15" a="1"/>
  <c r="B735" i="15"/>
  <c r="B736" i="15" a="1"/>
  <c r="B736" i="15"/>
  <c r="B737" i="15" a="1"/>
  <c r="B737" i="15"/>
  <c r="B738" i="15" a="1"/>
  <c r="B738" i="15"/>
  <c r="B739" i="15" a="1"/>
  <c r="B739" i="15"/>
  <c r="B740" i="15" a="1"/>
  <c r="B740" i="15"/>
  <c r="B741" i="15" a="1"/>
  <c r="B741" i="15"/>
  <c r="B742" i="15" a="1"/>
  <c r="B742" i="15" s="1"/>
  <c r="B743" i="15" a="1"/>
  <c r="B743" i="15"/>
  <c r="B744" i="15" a="1"/>
  <c r="B744" i="15"/>
  <c r="B745" i="15" a="1"/>
  <c r="B745" i="15" s="1"/>
  <c r="B746" i="15" a="1"/>
  <c r="B746" i="15"/>
  <c r="B747" i="15" a="1"/>
  <c r="B747" i="15" s="1"/>
  <c r="B748" i="15" a="1"/>
  <c r="B748" i="15"/>
  <c r="B749" i="15" a="1"/>
  <c r="B749" i="15" s="1"/>
  <c r="B750" i="15" a="1"/>
  <c r="B750" i="15"/>
  <c r="B751" i="15" a="1"/>
  <c r="B751" i="15" s="1"/>
  <c r="B752" i="15" a="1"/>
  <c r="B752" i="15"/>
  <c r="B753" i="15" a="1"/>
  <c r="B753" i="15"/>
  <c r="B754" i="15" a="1"/>
  <c r="B754" i="15"/>
  <c r="B755" i="15" a="1"/>
  <c r="B755" i="15"/>
  <c r="B756" i="15" a="1"/>
  <c r="B756" i="15"/>
  <c r="B757" i="15" a="1"/>
  <c r="B757" i="15"/>
  <c r="B758" i="15" a="1"/>
  <c r="B758" i="15"/>
  <c r="B759" i="15" a="1"/>
  <c r="B759" i="15"/>
  <c r="B760" i="15" a="1"/>
  <c r="B760" i="15" s="1"/>
  <c r="B761" i="15" a="1"/>
  <c r="B761" i="15"/>
  <c r="B762" i="15" a="1"/>
  <c r="B762" i="15" s="1"/>
  <c r="B763" i="15" a="1"/>
  <c r="B763" i="15"/>
  <c r="B764" i="15" a="1"/>
  <c r="B764" i="15" s="1"/>
  <c r="B765" i="15" a="1"/>
  <c r="B765" i="15"/>
  <c r="B766" i="15" a="1"/>
  <c r="B766" i="15" s="1"/>
  <c r="B767" i="15" a="1"/>
  <c r="B767" i="15"/>
  <c r="B768" i="15" a="1"/>
  <c r="B768" i="15"/>
  <c r="B769" i="15" a="1"/>
  <c r="B769" i="15"/>
  <c r="B770" i="15" a="1"/>
  <c r="B770" i="15"/>
  <c r="B771" i="15" a="1"/>
  <c r="B771" i="15"/>
  <c r="B772" i="15" a="1"/>
  <c r="B772" i="15"/>
  <c r="B773" i="15" a="1"/>
  <c r="B773" i="15"/>
  <c r="B774" i="15" a="1"/>
  <c r="B774" i="15" s="1"/>
  <c r="B775" i="15" a="1"/>
  <c r="B775" i="15"/>
  <c r="B776" i="15" a="1"/>
  <c r="B776" i="15"/>
  <c r="B777" i="15" a="1"/>
  <c r="B777" i="15" s="1"/>
  <c r="B778" i="15" a="1"/>
  <c r="B778" i="15"/>
  <c r="B779" i="15" a="1"/>
  <c r="B779" i="15" s="1"/>
  <c r="B780" i="15" a="1"/>
  <c r="B780" i="15"/>
  <c r="B781" i="15" a="1"/>
  <c r="B781" i="15" s="1"/>
  <c r="B782" i="15" a="1"/>
  <c r="B782" i="15"/>
  <c r="B783" i="15" a="1"/>
  <c r="B783" i="15" s="1"/>
  <c r="B784" i="15" a="1"/>
  <c r="B784" i="15"/>
  <c r="B785" i="15" a="1"/>
  <c r="B785" i="15"/>
  <c r="B786" i="15" a="1"/>
  <c r="B786" i="15"/>
  <c r="B787" i="15" a="1"/>
  <c r="B787" i="15"/>
  <c r="B788" i="15" a="1"/>
  <c r="B788" i="15"/>
  <c r="B789" i="15" a="1"/>
  <c r="B789" i="15"/>
  <c r="B790" i="15" a="1"/>
  <c r="B790" i="15"/>
  <c r="B791" i="15" a="1"/>
  <c r="B791" i="15" s="1"/>
  <c r="B792" i="15" a="1"/>
  <c r="B792" i="15" s="1"/>
  <c r="B793" i="15" a="1"/>
  <c r="B793" i="15"/>
  <c r="B794" i="15" a="1"/>
  <c r="B794" i="15" s="1"/>
  <c r="B795" i="15" a="1"/>
  <c r="B795" i="15"/>
  <c r="B796" i="15" a="1"/>
  <c r="B796" i="15" s="1"/>
  <c r="B797" i="15" a="1"/>
  <c r="B797" i="15"/>
  <c r="B798" i="15" a="1"/>
  <c r="B798" i="15" s="1"/>
  <c r="B799" i="15" a="1"/>
  <c r="B799" i="15"/>
  <c r="B800" i="15" a="1"/>
  <c r="B800" i="15"/>
  <c r="B801" i="15" a="1"/>
  <c r="B801" i="15"/>
  <c r="B802" i="15" a="1"/>
  <c r="B802" i="15"/>
  <c r="B803" i="15" a="1"/>
  <c r="B803" i="15"/>
  <c r="B804" i="15" a="1"/>
  <c r="B804" i="15"/>
  <c r="B805" i="15" a="1"/>
  <c r="B805" i="15"/>
  <c r="B806" i="15" a="1"/>
  <c r="B806" i="15" s="1"/>
  <c r="B807" i="15" a="1"/>
  <c r="B807" i="15"/>
  <c r="B808" i="15" a="1"/>
  <c r="B808" i="15"/>
  <c r="B809" i="15" a="1"/>
  <c r="B809" i="15" s="1"/>
  <c r="B810" i="15" a="1"/>
  <c r="B810" i="15"/>
  <c r="B811" i="15" a="1"/>
  <c r="B811" i="15" s="1"/>
  <c r="B812" i="15" a="1"/>
  <c r="B812" i="15"/>
  <c r="B813" i="15" a="1"/>
  <c r="B813" i="15" s="1"/>
  <c r="B814" i="15" a="1"/>
  <c r="B814" i="15"/>
  <c r="B815" i="15" a="1"/>
  <c r="B815" i="15" s="1"/>
  <c r="B816" i="15" a="1"/>
  <c r="B816" i="15"/>
  <c r="B817" i="15" a="1"/>
  <c r="B817" i="15"/>
  <c r="B818" i="15" a="1"/>
  <c r="B818" i="15"/>
  <c r="B819" i="15" a="1"/>
  <c r="B819" i="15"/>
  <c r="B820" i="15" a="1"/>
  <c r="B820" i="15"/>
  <c r="B821" i="15" a="1"/>
  <c r="B821" i="15" s="1"/>
  <c r="B822" i="15" a="1"/>
  <c r="B822" i="15"/>
  <c r="B823" i="15" a="1"/>
  <c r="B823" i="15" s="1"/>
  <c r="B824" i="15" a="1"/>
  <c r="B824" i="15" s="1"/>
  <c r="B825" i="15" a="1"/>
  <c r="B825" i="15"/>
  <c r="B826" i="15" a="1"/>
  <c r="B826" i="15" s="1"/>
  <c r="B827" i="15" a="1"/>
  <c r="B827" i="15"/>
  <c r="B828" i="15" a="1"/>
  <c r="B828" i="15" s="1"/>
  <c r="B829" i="15" a="1"/>
  <c r="B829" i="15"/>
  <c r="B830" i="15" a="1"/>
  <c r="B830" i="15" s="1"/>
  <c r="B831" i="15" a="1"/>
  <c r="B831" i="15"/>
  <c r="B832" i="15" a="1"/>
  <c r="B832" i="15"/>
  <c r="B833" i="15" a="1"/>
  <c r="B833" i="15"/>
  <c r="B834" i="15" a="1"/>
  <c r="B834" i="15"/>
  <c r="B835" i="15" a="1"/>
  <c r="B835" i="15"/>
  <c r="B836" i="15" a="1"/>
  <c r="B836" i="15" s="1"/>
  <c r="B837" i="15" a="1"/>
  <c r="B837" i="15"/>
  <c r="B838" i="15" a="1"/>
  <c r="B838" i="15" s="1"/>
  <c r="B839" i="15" a="1"/>
  <c r="B839" i="15"/>
  <c r="B840" i="15" a="1"/>
  <c r="B840" i="15"/>
  <c r="B841" i="15" a="1"/>
  <c r="B841" i="15" s="1"/>
  <c r="B842" i="15" a="1"/>
  <c r="B842" i="15"/>
  <c r="B843" i="15" a="1"/>
  <c r="B843" i="15" s="1"/>
  <c r="B844" i="15" a="1"/>
  <c r="B844" i="15"/>
  <c r="B845" i="15" a="1"/>
  <c r="B845" i="15" s="1"/>
  <c r="B846" i="15" a="1"/>
  <c r="B846" i="15"/>
  <c r="B847" i="15" a="1"/>
  <c r="B847" i="15" s="1"/>
  <c r="B848" i="15" a="1"/>
  <c r="B848" i="15"/>
  <c r="B849" i="15" a="1"/>
  <c r="B849" i="15"/>
  <c r="B850" i="15" a="1"/>
  <c r="B850" i="15"/>
  <c r="B851" i="15" a="1"/>
  <c r="B851" i="15"/>
  <c r="B852" i="15" a="1"/>
  <c r="B852" i="15"/>
  <c r="B853" i="15" a="1"/>
  <c r="B853" i="15" s="1"/>
  <c r="B854" i="15" a="1"/>
  <c r="B854" i="15" s="1"/>
  <c r="B855" i="15" a="1"/>
  <c r="B855" i="15" s="1"/>
  <c r="B856" i="15" a="1"/>
  <c r="B856" i="15" s="1"/>
  <c r="B857" i="15" a="1"/>
  <c r="B857" i="15"/>
  <c r="B858" i="15" a="1"/>
  <c r="B858" i="15" s="1"/>
  <c r="B859" i="15" a="1"/>
  <c r="B859" i="15"/>
  <c r="B860" i="15" a="1"/>
  <c r="B860" i="15" s="1"/>
  <c r="B861" i="15" a="1"/>
  <c r="B861" i="15"/>
  <c r="B862" i="15" a="1"/>
  <c r="B862" i="15" s="1"/>
  <c r="B863" i="15" a="1"/>
  <c r="B863" i="15"/>
  <c r="B864" i="15" a="1"/>
  <c r="B864" i="15"/>
  <c r="B865" i="15" a="1"/>
  <c r="B865" i="15"/>
  <c r="B866" i="15" a="1"/>
  <c r="B866" i="15"/>
  <c r="B867" i="15" a="1"/>
  <c r="B867" i="15"/>
  <c r="B868" i="15" a="1"/>
  <c r="B868" i="15" s="1"/>
  <c r="B869" i="15" a="1"/>
  <c r="B869" i="15"/>
  <c r="B870" i="15" a="1"/>
  <c r="B870" i="15" s="1"/>
  <c r="B871" i="15" a="1"/>
  <c r="B871" i="15"/>
  <c r="B872" i="15" a="1"/>
  <c r="B872" i="15"/>
  <c r="B873" i="15" a="1"/>
  <c r="B873" i="15" s="1"/>
  <c r="B874" i="15" a="1"/>
  <c r="B874" i="15"/>
  <c r="B875" i="15" a="1"/>
  <c r="B875" i="15" s="1"/>
  <c r="B876" i="15" a="1"/>
  <c r="B876" i="15"/>
  <c r="B877" i="15" a="1"/>
  <c r="B877" i="15" s="1"/>
  <c r="B878" i="15" a="1"/>
  <c r="B878" i="15"/>
  <c r="B879" i="15" a="1"/>
  <c r="B879" i="15" s="1"/>
  <c r="B880" i="15" a="1"/>
  <c r="B880" i="15"/>
  <c r="B881" i="15" a="1"/>
  <c r="B881" i="15"/>
  <c r="B882" i="15" a="1"/>
  <c r="B882" i="15"/>
  <c r="B883" i="15" a="1"/>
  <c r="B883" i="15"/>
  <c r="B884" i="15" a="1"/>
  <c r="B884" i="15"/>
  <c r="B885" i="15" a="1"/>
  <c r="B885" i="15" s="1"/>
  <c r="B886" i="15" a="1"/>
  <c r="B886" i="15" s="1"/>
  <c r="B887" i="15" a="1"/>
  <c r="B887" i="15" s="1"/>
  <c r="B888" i="15" a="1"/>
  <c r="B888" i="15" s="1"/>
  <c r="B889" i="15" a="1"/>
  <c r="B889" i="15"/>
  <c r="B890" i="15" a="1"/>
  <c r="B890" i="15" s="1"/>
  <c r="B891" i="15" a="1"/>
  <c r="B891" i="15"/>
  <c r="B892" i="15" a="1"/>
  <c r="B892" i="15" s="1"/>
  <c r="B893" i="15" a="1"/>
  <c r="B893" i="15"/>
  <c r="B894" i="15" a="1"/>
  <c r="B894" i="15" s="1"/>
  <c r="B895" i="15" a="1"/>
  <c r="B895" i="15"/>
  <c r="B896" i="15" a="1"/>
  <c r="B896" i="15"/>
  <c r="B897" i="15" a="1"/>
  <c r="B897" i="15"/>
  <c r="B898" i="15" a="1"/>
  <c r="B898" i="15"/>
  <c r="B899" i="15" a="1"/>
  <c r="B899" i="15"/>
  <c r="B900" i="15" a="1"/>
  <c r="B900" i="15" s="1"/>
  <c r="B901" i="15" a="1"/>
  <c r="B901" i="15"/>
  <c r="B902" i="15" a="1"/>
  <c r="B902" i="15" s="1"/>
  <c r="B903" i="15" a="1"/>
  <c r="B903" i="15"/>
  <c r="B904" i="15" a="1"/>
  <c r="B904" i="15"/>
  <c r="B905" i="15" a="1"/>
  <c r="B905" i="15" s="1"/>
  <c r="B906" i="15" a="1"/>
  <c r="B906" i="15"/>
  <c r="B907" i="15" a="1"/>
  <c r="B907" i="15" s="1"/>
  <c r="B908" i="15" a="1"/>
  <c r="B908" i="15"/>
  <c r="B909" i="15" a="1"/>
  <c r="B909" i="15" s="1"/>
  <c r="B910" i="15" a="1"/>
  <c r="B910" i="15"/>
  <c r="B911" i="15" a="1"/>
  <c r="B911" i="15" s="1"/>
  <c r="B912" i="15" a="1"/>
  <c r="B912" i="15"/>
  <c r="B913" i="15" a="1"/>
  <c r="B913" i="15"/>
  <c r="B914" i="15" a="1"/>
  <c r="B914" i="15"/>
  <c r="B915" i="15" a="1"/>
  <c r="B915" i="15"/>
  <c r="B916" i="15" a="1"/>
  <c r="B916" i="15"/>
  <c r="B917" i="15" a="1"/>
  <c r="B917" i="15" s="1"/>
  <c r="B918" i="15" a="1"/>
  <c r="B918" i="15"/>
  <c r="B919" i="15" a="1"/>
  <c r="B919" i="15" s="1"/>
  <c r="B920" i="15" a="1"/>
  <c r="B920" i="15" s="1"/>
  <c r="B921" i="15" a="1"/>
  <c r="B921" i="15"/>
  <c r="B922" i="15" a="1"/>
  <c r="B922" i="15" s="1"/>
  <c r="B923" i="15" a="1"/>
  <c r="B923" i="15"/>
  <c r="B924" i="15" a="1"/>
  <c r="B924" i="15" s="1"/>
  <c r="B925" i="15" a="1"/>
  <c r="B925" i="15"/>
  <c r="B926" i="15" a="1"/>
  <c r="B926" i="15" s="1"/>
  <c r="B927" i="15" a="1"/>
  <c r="B927" i="15"/>
  <c r="B928" i="15" a="1"/>
  <c r="B928" i="15"/>
  <c r="B929" i="15" a="1"/>
  <c r="B929" i="15"/>
  <c r="B930" i="15" a="1"/>
  <c r="B930" i="15"/>
  <c r="B931" i="15" a="1"/>
  <c r="B931" i="15"/>
  <c r="B932" i="15" a="1"/>
  <c r="B932" i="15" s="1"/>
  <c r="B933" i="15" a="1"/>
  <c r="B933" i="15"/>
  <c r="B934" i="15" a="1"/>
  <c r="B934" i="15" s="1"/>
  <c r="B935" i="15" a="1"/>
  <c r="B935" i="15" s="1"/>
  <c r="B936" i="15" a="1"/>
  <c r="B936" i="15"/>
  <c r="B937" i="15" a="1"/>
  <c r="B937" i="15" s="1"/>
  <c r="B938" i="15" a="1"/>
  <c r="B938" i="15"/>
  <c r="B939" i="15" a="1"/>
  <c r="B939" i="15" s="1"/>
  <c r="B940" i="15" a="1"/>
  <c r="B940" i="15"/>
  <c r="B941" i="15" a="1"/>
  <c r="B941" i="15" s="1"/>
  <c r="B942" i="15" a="1"/>
  <c r="B942" i="15"/>
  <c r="B943" i="15" a="1"/>
  <c r="B943" i="15" s="1"/>
  <c r="B944" i="15" a="1"/>
  <c r="B944" i="15"/>
  <c r="B945" i="15" a="1"/>
  <c r="B945" i="15"/>
  <c r="B946" i="15" a="1"/>
  <c r="B946" i="15"/>
  <c r="B947" i="15" a="1"/>
  <c r="B947" i="15" s="1"/>
  <c r="B948" i="15" a="1"/>
  <c r="B948" i="15"/>
  <c r="B949" i="15" a="1"/>
  <c r="B949" i="15" s="1"/>
  <c r="B950" i="15" a="1"/>
  <c r="B950" i="15" s="1"/>
  <c r="B951" i="15" a="1"/>
  <c r="B951" i="15" s="1"/>
  <c r="B952" i="15" a="1"/>
  <c r="B952" i="15" s="1"/>
  <c r="B953" i="15" a="1"/>
  <c r="B953" i="15"/>
  <c r="B954" i="15" a="1"/>
  <c r="B954" i="15" s="1"/>
  <c r="B955" i="15" a="1"/>
  <c r="B955" i="15"/>
  <c r="B956" i="15" a="1"/>
  <c r="B956" i="15" s="1"/>
  <c r="B957" i="15" a="1"/>
  <c r="B957" i="15"/>
  <c r="B958" i="15" a="1"/>
  <c r="B958" i="15" s="1"/>
  <c r="B959" i="15" a="1"/>
  <c r="B959" i="15"/>
  <c r="B960" i="15" a="1"/>
  <c r="B960" i="15"/>
  <c r="B961" i="15" a="1"/>
  <c r="B961" i="15"/>
  <c r="B962" i="15" a="1"/>
  <c r="B962" i="15"/>
  <c r="B963" i="15" a="1"/>
  <c r="B963" i="15"/>
  <c r="B964" i="15" a="1"/>
  <c r="B964" i="15" s="1"/>
  <c r="B965" i="15" a="1"/>
  <c r="B965" i="15" s="1"/>
  <c r="B966" i="15" a="1"/>
  <c r="B966" i="15" s="1"/>
  <c r="B967" i="15" a="1"/>
  <c r="B967" i="15" s="1"/>
  <c r="B968" i="15" a="1"/>
  <c r="B968" i="15"/>
  <c r="B969" i="15" a="1"/>
  <c r="B969" i="15" s="1"/>
  <c r="B970" i="15" a="1"/>
  <c r="B970" i="15"/>
  <c r="B971" i="15" a="1"/>
  <c r="B971" i="15" s="1"/>
  <c r="B972" i="15" a="1"/>
  <c r="B972" i="15"/>
  <c r="B973" i="15" a="1"/>
  <c r="B973" i="15" s="1"/>
  <c r="B974" i="15" a="1"/>
  <c r="B974" i="15"/>
  <c r="B975" i="15" a="1"/>
  <c r="B975" i="15" s="1"/>
  <c r="B976" i="15" a="1"/>
  <c r="B976" i="15"/>
  <c r="B977" i="15" a="1"/>
  <c r="B977" i="15"/>
  <c r="B978" i="15" a="1"/>
  <c r="B978" i="15"/>
  <c r="B979" i="15" a="1"/>
  <c r="B979" i="15"/>
  <c r="B980" i="15" a="1"/>
  <c r="B980" i="15" s="1"/>
  <c r="B981" i="15" a="1"/>
  <c r="B981" i="15" s="1"/>
  <c r="B982" i="15" a="1"/>
  <c r="B982" i="15" s="1"/>
  <c r="B983" i="15" a="1"/>
  <c r="B983" i="15" s="1"/>
  <c r="B984" i="15" a="1"/>
  <c r="B984" i="15" s="1"/>
  <c r="B985" i="15" a="1"/>
  <c r="B985" i="15"/>
  <c r="B986" i="15" a="1"/>
  <c r="B986" i="15" s="1"/>
  <c r="B987" i="15" a="1"/>
  <c r="B987" i="15"/>
  <c r="B988" i="15" a="1"/>
  <c r="B988" i="15" s="1"/>
  <c r="B989" i="15" a="1"/>
  <c r="B989" i="15"/>
  <c r="B990" i="15" a="1"/>
  <c r="B990" i="15" s="1"/>
  <c r="B991" i="15" a="1"/>
  <c r="B991" i="15"/>
  <c r="B992" i="15" a="1"/>
  <c r="B992" i="15"/>
  <c r="B993" i="15" a="1"/>
  <c r="B993" i="15"/>
  <c r="B994" i="15" a="1"/>
  <c r="B994" i="15"/>
  <c r="B995" i="15" a="1"/>
  <c r="B995" i="15"/>
  <c r="B996" i="15" a="1"/>
  <c r="B996" i="15" s="1"/>
  <c r="B997" i="15" a="1"/>
  <c r="B997" i="15" s="1"/>
  <c r="B998" i="15" a="1"/>
  <c r="B998" i="15" s="1"/>
  <c r="B999" i="15" a="1"/>
  <c r="B999" i="15" s="1"/>
  <c r="B1000" i="15" a="1"/>
  <c r="B1000"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195" i="15"/>
  <c r="A196" i="15"/>
  <c r="A197" i="15"/>
  <c r="A198" i="15"/>
  <c r="A199" i="15"/>
  <c r="A200" i="15"/>
  <c r="A201" i="15"/>
  <c r="A202" i="15"/>
  <c r="A203" i="15"/>
  <c r="A204" i="15"/>
  <c r="A205" i="15"/>
  <c r="A206" i="15"/>
  <c r="A207" i="15"/>
  <c r="A208" i="15"/>
  <c r="A209" i="15"/>
  <c r="A210" i="15"/>
  <c r="A211" i="15"/>
  <c r="A212" i="15"/>
  <c r="A213" i="15"/>
  <c r="A214" i="15"/>
  <c r="A215" i="15"/>
  <c r="A216" i="15"/>
  <c r="A217" i="15"/>
  <c r="A218" i="15"/>
  <c r="A219" i="15"/>
  <c r="A220" i="15"/>
  <c r="A221" i="15"/>
  <c r="A222" i="15"/>
  <c r="A223" i="15"/>
  <c r="A224" i="15"/>
  <c r="A225" i="15"/>
  <c r="A226" i="15"/>
  <c r="A227" i="15"/>
  <c r="A228" i="15"/>
  <c r="A229" i="15"/>
  <c r="A230" i="15"/>
  <c r="A231" i="15"/>
  <c r="A232" i="15"/>
  <c r="A233" i="15"/>
  <c r="A234" i="15"/>
  <c r="A235" i="15"/>
  <c r="A236" i="15"/>
  <c r="A237" i="15"/>
  <c r="A238" i="15"/>
  <c r="A239" i="15"/>
  <c r="A240" i="15"/>
  <c r="A241" i="15"/>
  <c r="A242" i="15"/>
  <c r="A243" i="15"/>
  <c r="A244" i="15"/>
  <c r="A245" i="15"/>
  <c r="A246" i="15"/>
  <c r="A247" i="15"/>
  <c r="A248" i="15"/>
  <c r="A249" i="15"/>
  <c r="A250" i="15"/>
  <c r="A251" i="15"/>
  <c r="A252" i="15"/>
  <c r="A253" i="15"/>
  <c r="A254" i="15"/>
  <c r="A255" i="15"/>
  <c r="A256" i="15"/>
  <c r="A257" i="15"/>
  <c r="A258" i="15"/>
  <c r="A259" i="15"/>
  <c r="A260" i="15"/>
  <c r="A261" i="15"/>
  <c r="A262" i="15"/>
  <c r="A263" i="15"/>
  <c r="A264" i="15"/>
  <c r="A265" i="15"/>
  <c r="A266" i="15"/>
  <c r="A267" i="15"/>
  <c r="A268" i="15"/>
  <c r="A269" i="15"/>
  <c r="A270" i="15"/>
  <c r="A271" i="15"/>
  <c r="A272" i="15"/>
  <c r="A273" i="15"/>
  <c r="A274" i="15"/>
  <c r="A275" i="15"/>
  <c r="A276" i="15"/>
  <c r="A277" i="15"/>
  <c r="A278" i="15"/>
  <c r="A279" i="15"/>
  <c r="A280" i="15"/>
  <c r="A281" i="15"/>
  <c r="A282" i="15"/>
  <c r="A283" i="15"/>
  <c r="A284" i="15"/>
  <c r="A285" i="15"/>
  <c r="A286" i="15"/>
  <c r="A287" i="15"/>
  <c r="A288" i="15"/>
  <c r="A289" i="15"/>
  <c r="A290" i="15"/>
  <c r="A291" i="15"/>
  <c r="A292" i="15"/>
  <c r="A293" i="15"/>
  <c r="A294" i="15"/>
  <c r="A295" i="15"/>
  <c r="A296" i="15"/>
  <c r="A297" i="15"/>
  <c r="A298" i="15"/>
  <c r="A299" i="15"/>
  <c r="A300" i="15"/>
  <c r="A301" i="15"/>
  <c r="A302" i="15"/>
  <c r="A303" i="15"/>
  <c r="A304" i="15"/>
  <c r="A305" i="15"/>
  <c r="A306" i="15"/>
  <c r="A307" i="15"/>
  <c r="A308" i="15"/>
  <c r="A309" i="15"/>
  <c r="A310" i="15"/>
  <c r="A311" i="15"/>
  <c r="A312" i="15"/>
  <c r="A313" i="15"/>
  <c r="A314" i="15"/>
  <c r="A315" i="15"/>
  <c r="A316" i="15"/>
  <c r="A317" i="15"/>
  <c r="A318" i="15"/>
  <c r="A319" i="15"/>
  <c r="A320" i="15"/>
  <c r="A321" i="15"/>
  <c r="A322" i="15"/>
  <c r="A323" i="15"/>
  <c r="A324" i="15"/>
  <c r="A325" i="15"/>
  <c r="A326" i="15"/>
  <c r="A327" i="15"/>
  <c r="A328" i="15"/>
  <c r="A329" i="15"/>
  <c r="A330" i="15"/>
  <c r="A331" i="15"/>
  <c r="A332" i="15"/>
  <c r="A333" i="15"/>
  <c r="A334" i="15"/>
  <c r="A335" i="15"/>
  <c r="A336" i="15"/>
  <c r="A337" i="15"/>
  <c r="A338" i="15"/>
  <c r="A339" i="15"/>
  <c r="A340" i="15"/>
  <c r="A341" i="15"/>
  <c r="A342" i="15"/>
  <c r="A343" i="15"/>
  <c r="A344" i="15"/>
  <c r="A345" i="15"/>
  <c r="A346" i="15"/>
  <c r="A347" i="15"/>
  <c r="A348" i="15"/>
  <c r="A349" i="15"/>
  <c r="A350" i="15"/>
  <c r="A351" i="15"/>
  <c r="A352" i="15"/>
  <c r="A353" i="15"/>
  <c r="A354" i="15"/>
  <c r="A355" i="15"/>
  <c r="A356" i="15"/>
  <c r="A357" i="15"/>
  <c r="A358" i="15"/>
  <c r="A359" i="15"/>
  <c r="A360" i="15"/>
  <c r="A361" i="15"/>
  <c r="A362" i="15"/>
  <c r="A363" i="15"/>
  <c r="A364" i="15"/>
  <c r="A365" i="15"/>
  <c r="A366" i="15"/>
  <c r="A367" i="15"/>
  <c r="A368" i="15"/>
  <c r="A369" i="15"/>
  <c r="A370" i="15"/>
  <c r="A371" i="15"/>
  <c r="A372" i="15"/>
  <c r="A373" i="15"/>
  <c r="A374" i="15"/>
  <c r="A375" i="15"/>
  <c r="A376" i="15"/>
  <c r="A377" i="15"/>
  <c r="A378" i="15"/>
  <c r="A379" i="15"/>
  <c r="A380" i="15"/>
  <c r="A381" i="15"/>
  <c r="A382" i="15"/>
  <c r="A383" i="15"/>
  <c r="A384" i="15"/>
  <c r="A385" i="15"/>
  <c r="A386" i="15"/>
  <c r="A387" i="15"/>
  <c r="A388" i="15"/>
  <c r="A389" i="15"/>
  <c r="A390" i="15"/>
  <c r="A391" i="15"/>
  <c r="A392" i="15"/>
  <c r="A393" i="15"/>
  <c r="A394" i="15"/>
  <c r="A395" i="15"/>
  <c r="A396" i="15"/>
  <c r="A397" i="15"/>
  <c r="A398" i="15"/>
  <c r="A399" i="15"/>
  <c r="A400" i="15"/>
  <c r="A401" i="15"/>
  <c r="A402" i="15"/>
  <c r="A403" i="15"/>
  <c r="A404" i="15"/>
  <c r="A405" i="15"/>
  <c r="A406" i="15"/>
  <c r="A407" i="15"/>
  <c r="A408" i="15"/>
  <c r="A409" i="15"/>
  <c r="A410" i="15"/>
  <c r="A411" i="15"/>
  <c r="A412" i="15"/>
  <c r="A413" i="15"/>
  <c r="A414" i="15"/>
  <c r="A415" i="15"/>
  <c r="A416" i="15"/>
  <c r="A417" i="15"/>
  <c r="A418" i="15"/>
  <c r="A419" i="15"/>
  <c r="A420" i="15"/>
  <c r="A421" i="15"/>
  <c r="A422" i="15"/>
  <c r="A423" i="15"/>
  <c r="A424" i="15"/>
  <c r="A425" i="15"/>
  <c r="A426" i="15"/>
  <c r="A427" i="15"/>
  <c r="A428" i="15"/>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7" i="15"/>
  <c r="A518" i="15"/>
  <c r="A519" i="15"/>
  <c r="A520" i="15"/>
  <c r="A521" i="15"/>
  <c r="A522" i="15"/>
  <c r="A523" i="15"/>
  <c r="A524" i="15"/>
  <c r="A525" i="15"/>
  <c r="A526" i="15"/>
  <c r="A527" i="15"/>
  <c r="A528" i="15"/>
  <c r="A529" i="15"/>
  <c r="A530" i="15"/>
  <c r="A531" i="15"/>
  <c r="A532" i="15"/>
  <c r="A533" i="15"/>
  <c r="A534" i="15"/>
  <c r="A535" i="15"/>
  <c r="A536" i="15"/>
  <c r="A537" i="15"/>
  <c r="A538" i="15"/>
  <c r="A539" i="15"/>
  <c r="A540" i="15"/>
  <c r="A541" i="15"/>
  <c r="A542" i="15"/>
  <c r="A543" i="15"/>
  <c r="A544" i="15"/>
  <c r="A545" i="15"/>
  <c r="A546" i="15"/>
  <c r="A547" i="15"/>
  <c r="A548" i="15"/>
  <c r="A549" i="15"/>
  <c r="A550" i="15"/>
  <c r="A551" i="15"/>
  <c r="A552" i="15"/>
  <c r="A553" i="15"/>
  <c r="A554" i="15"/>
  <c r="A555" i="15"/>
  <c r="A556" i="15"/>
  <c r="A557" i="15"/>
  <c r="A558" i="15"/>
  <c r="A559" i="15"/>
  <c r="A560" i="15"/>
  <c r="A561" i="15"/>
  <c r="A562" i="15"/>
  <c r="A563" i="15"/>
  <c r="A564" i="15"/>
  <c r="A565" i="15"/>
  <c r="A566" i="15"/>
  <c r="A567" i="15"/>
  <c r="A568" i="15"/>
  <c r="A569" i="15"/>
  <c r="A570" i="15"/>
  <c r="A571" i="15"/>
  <c r="A572" i="15"/>
  <c r="A573" i="15"/>
  <c r="A574" i="15"/>
  <c r="A575" i="15"/>
  <c r="A576" i="15"/>
  <c r="A577" i="15"/>
  <c r="A578" i="15"/>
  <c r="A579" i="15"/>
  <c r="A580" i="15"/>
  <c r="A581" i="15"/>
  <c r="A582" i="15"/>
  <c r="A583" i="15"/>
  <c r="A584" i="15"/>
  <c r="A585" i="15"/>
  <c r="A586" i="15"/>
  <c r="A587" i="15"/>
  <c r="A588" i="15"/>
  <c r="A589" i="15"/>
  <c r="A590" i="15"/>
  <c r="A591" i="15"/>
  <c r="A592" i="15"/>
  <c r="A593" i="15"/>
  <c r="A594" i="15"/>
  <c r="A595" i="15"/>
  <c r="A596" i="15"/>
  <c r="A597" i="15"/>
  <c r="A598" i="15"/>
  <c r="A599" i="15"/>
  <c r="A600" i="15"/>
  <c r="A601" i="15"/>
  <c r="A602" i="15"/>
  <c r="A603" i="15"/>
  <c r="A604" i="15"/>
  <c r="A605" i="15"/>
  <c r="A606" i="15"/>
  <c r="A607" i="15"/>
  <c r="A608" i="15"/>
  <c r="A609" i="15"/>
  <c r="A610" i="15"/>
  <c r="A611" i="15"/>
  <c r="A612" i="15"/>
  <c r="A613" i="15"/>
  <c r="A614" i="15"/>
  <c r="A615" i="15"/>
  <c r="A616" i="15"/>
  <c r="A617" i="15"/>
  <c r="A618" i="15"/>
  <c r="A619" i="15"/>
  <c r="A620" i="15"/>
  <c r="A621" i="15"/>
  <c r="A622" i="15"/>
  <c r="A623" i="15"/>
  <c r="A624" i="15"/>
  <c r="A625" i="15"/>
  <c r="A626" i="15"/>
  <c r="A627" i="15"/>
  <c r="A628" i="15"/>
  <c r="A629" i="15"/>
  <c r="A630" i="15"/>
  <c r="A631" i="15"/>
  <c r="A632" i="15"/>
  <c r="A633" i="15"/>
  <c r="A634" i="15"/>
  <c r="A635" i="15"/>
  <c r="A636" i="15"/>
  <c r="A637" i="15"/>
  <c r="A638" i="15"/>
  <c r="A639" i="15"/>
  <c r="A640" i="15"/>
  <c r="A641" i="15"/>
  <c r="A642" i="15"/>
  <c r="A643" i="15"/>
  <c r="A644" i="15"/>
  <c r="A645" i="15"/>
  <c r="A646" i="15"/>
  <c r="A647" i="15"/>
  <c r="A648" i="15"/>
  <c r="A649" i="15"/>
  <c r="A650" i="15"/>
  <c r="A651" i="15"/>
  <c r="A652" i="15"/>
  <c r="A653" i="15"/>
  <c r="A654" i="15"/>
  <c r="A655" i="15"/>
  <c r="A656" i="15"/>
  <c r="A657" i="15"/>
  <c r="A658" i="15"/>
  <c r="A659" i="15"/>
  <c r="A660" i="15"/>
  <c r="A661" i="15"/>
  <c r="A662" i="15"/>
  <c r="A663" i="15"/>
  <c r="A664" i="15"/>
  <c r="A665" i="15"/>
  <c r="A666" i="15"/>
  <c r="A667" i="15"/>
  <c r="A668" i="15"/>
  <c r="A669" i="15"/>
  <c r="A670" i="15"/>
  <c r="A671" i="15"/>
  <c r="A672" i="15"/>
  <c r="A673" i="15"/>
  <c r="A674" i="15"/>
  <c r="A675" i="15"/>
  <c r="A676" i="15"/>
  <c r="A677" i="15"/>
  <c r="A678" i="15"/>
  <c r="A679" i="15"/>
  <c r="A680" i="15"/>
  <c r="A681" i="15"/>
  <c r="A682" i="15"/>
  <c r="A683" i="15"/>
  <c r="A684" i="15"/>
  <c r="A685" i="15"/>
  <c r="A686" i="15"/>
  <c r="A687" i="15"/>
  <c r="A688" i="15"/>
  <c r="A689" i="15"/>
  <c r="A690" i="15"/>
  <c r="A691" i="15"/>
  <c r="A692" i="15"/>
  <c r="A693" i="15"/>
  <c r="A694" i="15"/>
  <c r="A695" i="15"/>
  <c r="A696" i="15"/>
  <c r="A697" i="15"/>
  <c r="A698" i="15"/>
  <c r="A699" i="15"/>
  <c r="A700" i="15"/>
  <c r="A701" i="15"/>
  <c r="A702" i="15"/>
  <c r="A703" i="15"/>
  <c r="A704" i="15"/>
  <c r="A705" i="15"/>
  <c r="A706" i="15"/>
  <c r="A707" i="15"/>
  <c r="A708" i="15"/>
  <c r="A709" i="15"/>
  <c r="A710" i="15"/>
  <c r="A711" i="15"/>
  <c r="A712" i="15"/>
  <c r="A713" i="15"/>
  <c r="A714" i="15"/>
  <c r="A715" i="15"/>
  <c r="A716" i="15"/>
  <c r="A717" i="15"/>
  <c r="A718" i="15"/>
  <c r="A719" i="15"/>
  <c r="A720" i="15"/>
  <c r="A721" i="15"/>
  <c r="A722" i="15"/>
  <c r="A723" i="15"/>
  <c r="A724" i="15"/>
  <c r="A725" i="15"/>
  <c r="A726" i="15"/>
  <c r="A727" i="15"/>
  <c r="A728" i="15"/>
  <c r="A729" i="15"/>
  <c r="A730" i="15"/>
  <c r="A731" i="15"/>
  <c r="A732" i="15"/>
  <c r="A733" i="15"/>
  <c r="A734" i="15"/>
  <c r="A735" i="15"/>
  <c r="A736" i="15"/>
  <c r="A737" i="15"/>
  <c r="A738" i="15"/>
  <c r="A739" i="15"/>
  <c r="A740" i="15"/>
  <c r="A741" i="15"/>
  <c r="A742" i="15"/>
  <c r="A743" i="15"/>
  <c r="A744" i="15"/>
  <c r="A745" i="15"/>
  <c r="A746" i="15"/>
  <c r="A747" i="15"/>
  <c r="A748" i="15"/>
  <c r="A749" i="15"/>
  <c r="A750" i="15"/>
  <c r="A751" i="15"/>
  <c r="A752" i="15"/>
  <c r="A753" i="15"/>
  <c r="A754" i="15"/>
  <c r="A755" i="15"/>
  <c r="A756" i="15"/>
  <c r="A757" i="15"/>
  <c r="A758" i="15"/>
  <c r="A759" i="15"/>
  <c r="A760" i="15"/>
  <c r="A761" i="15"/>
  <c r="A762" i="15"/>
  <c r="A763" i="15"/>
  <c r="A764" i="15"/>
  <c r="A765" i="15"/>
  <c r="A766" i="15"/>
  <c r="A767" i="15"/>
  <c r="A768" i="15"/>
  <c r="A769" i="15"/>
  <c r="A770" i="15"/>
  <c r="A771" i="15"/>
  <c r="A772" i="15"/>
  <c r="A773" i="15"/>
  <c r="A774" i="15"/>
  <c r="A775" i="15"/>
  <c r="A776" i="15"/>
  <c r="A777" i="15"/>
  <c r="A778" i="15"/>
  <c r="A779" i="15"/>
  <c r="A780" i="15"/>
  <c r="A781" i="15"/>
  <c r="A782" i="15"/>
  <c r="A783" i="15"/>
  <c r="A784" i="15"/>
  <c r="A785" i="15"/>
  <c r="A786" i="15"/>
  <c r="A787" i="15"/>
  <c r="A788" i="15"/>
  <c r="A789" i="15"/>
  <c r="A790" i="15"/>
  <c r="A791" i="15"/>
  <c r="A792" i="15"/>
  <c r="A793" i="15"/>
  <c r="A794" i="15"/>
  <c r="A795" i="15"/>
  <c r="A796" i="15"/>
  <c r="A797" i="15"/>
  <c r="A798" i="15"/>
  <c r="A799" i="15"/>
  <c r="A800" i="15"/>
  <c r="A801" i="15"/>
  <c r="A802" i="15"/>
  <c r="A803" i="15"/>
  <c r="A804" i="15"/>
  <c r="A805" i="15"/>
  <c r="A806" i="15"/>
  <c r="A807" i="15"/>
  <c r="A808" i="15"/>
  <c r="A809" i="15"/>
  <c r="A810" i="15"/>
  <c r="A811" i="15"/>
  <c r="A812" i="15"/>
  <c r="A813" i="15"/>
  <c r="A814" i="15"/>
  <c r="A815" i="15"/>
  <c r="A816" i="15"/>
  <c r="A817" i="15"/>
  <c r="A818" i="15"/>
  <c r="A819" i="15"/>
  <c r="A820" i="15"/>
  <c r="A821" i="15"/>
  <c r="A822" i="15"/>
  <c r="A823" i="15"/>
  <c r="A824" i="15"/>
  <c r="A825" i="15"/>
  <c r="A826" i="15"/>
  <c r="A827" i="15"/>
  <c r="A828" i="15"/>
  <c r="A829" i="15"/>
  <c r="A830" i="15"/>
  <c r="A831" i="15"/>
  <c r="A832" i="15"/>
  <c r="A833" i="15"/>
  <c r="A834" i="15"/>
  <c r="A835" i="15"/>
  <c r="A836" i="15"/>
  <c r="A837" i="15"/>
  <c r="A838" i="15"/>
  <c r="A839" i="15"/>
  <c r="A840" i="15"/>
  <c r="A841" i="15"/>
  <c r="A842" i="15"/>
  <c r="A843" i="15"/>
  <c r="A844" i="15"/>
  <c r="A845" i="15"/>
  <c r="A846" i="15"/>
  <c r="A847" i="15"/>
  <c r="A848" i="15"/>
  <c r="A849" i="15"/>
  <c r="A850" i="15"/>
  <c r="A851" i="15"/>
  <c r="A852" i="15"/>
  <c r="A853" i="15"/>
  <c r="A854" i="15"/>
  <c r="A855" i="15"/>
  <c r="A856" i="15"/>
  <c r="A857" i="15"/>
  <c r="A858" i="15"/>
  <c r="A859" i="15"/>
  <c r="A860" i="15"/>
  <c r="A861" i="15"/>
  <c r="A862" i="15"/>
  <c r="A863" i="15"/>
  <c r="A864" i="15"/>
  <c r="A865" i="15"/>
  <c r="A866" i="15"/>
  <c r="A867" i="15"/>
  <c r="A868" i="15"/>
  <c r="A869" i="15"/>
  <c r="A870" i="15"/>
  <c r="A871" i="15"/>
  <c r="A872" i="15"/>
  <c r="A873" i="15"/>
  <c r="A874" i="15"/>
  <c r="A875" i="15"/>
  <c r="A876" i="15"/>
  <c r="A877" i="15"/>
  <c r="A878" i="15"/>
  <c r="A879" i="15"/>
  <c r="A880" i="15"/>
  <c r="A881" i="15"/>
  <c r="A882" i="15"/>
  <c r="A883" i="15"/>
  <c r="A884" i="15"/>
  <c r="A885" i="15"/>
  <c r="A886" i="15"/>
  <c r="A887" i="15"/>
  <c r="A888" i="15"/>
  <c r="A889" i="15"/>
  <c r="A890" i="15"/>
  <c r="A891" i="15"/>
  <c r="A892" i="15"/>
  <c r="A893" i="15"/>
  <c r="A894" i="15"/>
  <c r="A895" i="15"/>
  <c r="A896" i="15"/>
  <c r="A897" i="15"/>
  <c r="A898" i="15"/>
  <c r="A899" i="15"/>
  <c r="A900" i="15"/>
  <c r="A901" i="15"/>
  <c r="A902" i="15"/>
  <c r="A903" i="15"/>
  <c r="A904" i="15"/>
  <c r="A905" i="15"/>
  <c r="A906" i="15"/>
  <c r="A907" i="15"/>
  <c r="A908" i="15"/>
  <c r="A909" i="15"/>
  <c r="A910" i="15"/>
  <c r="A911" i="15"/>
  <c r="A912" i="15"/>
  <c r="A913" i="15"/>
  <c r="A914" i="15"/>
  <c r="A915" i="15"/>
  <c r="A916" i="15"/>
  <c r="A917" i="15"/>
  <c r="A918" i="15"/>
  <c r="A919" i="15"/>
  <c r="A920" i="15"/>
  <c r="A921" i="15"/>
  <c r="A922" i="15"/>
  <c r="A923" i="15"/>
  <c r="A924" i="15"/>
  <c r="A925" i="15"/>
  <c r="A926" i="15"/>
  <c r="A927" i="15"/>
  <c r="A928" i="15"/>
  <c r="A929" i="15"/>
  <c r="A930" i="15"/>
  <c r="A931" i="15"/>
  <c r="A932" i="15"/>
  <c r="A933" i="15"/>
  <c r="A934" i="15"/>
  <c r="A935" i="15"/>
  <c r="A936" i="15"/>
  <c r="A937" i="15"/>
  <c r="A938" i="15"/>
  <c r="A939" i="15"/>
  <c r="A940" i="15"/>
  <c r="A941" i="15"/>
  <c r="A942" i="15"/>
  <c r="A943" i="15"/>
  <c r="A944" i="15"/>
  <c r="A945" i="15"/>
  <c r="A946" i="15"/>
  <c r="A947" i="15"/>
  <c r="A948" i="15"/>
  <c r="A949" i="15"/>
  <c r="A950" i="15"/>
  <c r="A951" i="15"/>
  <c r="A952" i="15"/>
  <c r="A953" i="15"/>
  <c r="A954" i="15"/>
  <c r="A955" i="15"/>
  <c r="A956" i="15"/>
  <c r="A957" i="15"/>
  <c r="A958" i="15"/>
  <c r="A959" i="15"/>
  <c r="A960" i="15"/>
  <c r="A961" i="15"/>
  <c r="A962" i="15"/>
  <c r="A963" i="15"/>
  <c r="A964" i="15"/>
  <c r="A965" i="15"/>
  <c r="A966" i="15"/>
  <c r="A967" i="15"/>
  <c r="A968" i="15"/>
  <c r="A969" i="15"/>
  <c r="A970" i="15"/>
  <c r="A971" i="15"/>
  <c r="A972" i="15"/>
  <c r="A973" i="15"/>
  <c r="A974" i="15"/>
  <c r="A975" i="15"/>
  <c r="A976" i="15"/>
  <c r="A977" i="15"/>
  <c r="A978" i="15"/>
  <c r="A979" i="15"/>
  <c r="A980" i="15"/>
  <c r="A981" i="15"/>
  <c r="A982" i="15"/>
  <c r="A983" i="15"/>
  <c r="A984" i="15"/>
  <c r="A985" i="15"/>
  <c r="A986" i="15"/>
  <c r="A987" i="15"/>
  <c r="A988" i="15"/>
  <c r="A989" i="15"/>
  <c r="A990" i="15"/>
  <c r="A991" i="15"/>
  <c r="A992" i="15"/>
  <c r="A993" i="15"/>
  <c r="A994" i="15"/>
  <c r="A995" i="15"/>
  <c r="A996" i="15"/>
  <c r="A997" i="15"/>
  <c r="A998" i="15"/>
  <c r="A999" i="15"/>
  <c r="A1000" i="15"/>
  <c r="D8" i="17" a="1"/>
  <c r="D8" i="17" s="1"/>
  <c r="J9" i="15" a="1"/>
  <c r="J9" i="15"/>
  <c r="D6" i="17" a="1"/>
  <c r="D6" i="17"/>
  <c r="F5" i="15" s="1" a="1"/>
  <c r="F5" i="15" s="1"/>
  <c r="D7" i="17" a="1"/>
  <c r="D7" i="17" s="1"/>
  <c r="D4" i="17" a="1"/>
  <c r="D4" i="17"/>
  <c r="D5" i="17" a="1"/>
  <c r="D5" i="17" s="1"/>
  <c r="F9" i="15" a="1"/>
  <c r="F9" i="15" s="1"/>
  <c r="F4" i="15" a="1"/>
  <c r="F4" i="15" s="1"/>
  <c r="F6" i="15" a="1"/>
  <c r="F6" i="15" s="1"/>
  <c r="F7" i="15" a="1"/>
  <c r="F7" i="15" s="1"/>
  <c r="D7" i="15" a="1"/>
  <c r="D7" i="15" s="1"/>
  <c r="B9" i="15" a="1"/>
  <c r="B9" i="15" s="1"/>
  <c r="B7" i="15" a="1"/>
  <c r="B7" i="15"/>
  <c r="H8" i="15" a="1"/>
  <c r="H8" i="15"/>
  <c r="H5" i="15" a="1"/>
  <c r="H5" i="15" s="1"/>
  <c r="H7" i="15" a="1"/>
  <c r="H7" i="15" s="1"/>
  <c r="H9" i="15" a="1"/>
  <c r="H9" i="15" s="1"/>
  <c r="H4" i="15" a="1"/>
  <c r="H4" i="15"/>
  <c r="H6" i="15" a="1"/>
  <c r="H6" i="15" s="1"/>
  <c r="A4" i="15"/>
  <c r="A5" i="15"/>
  <c r="A6" i="15"/>
  <c r="A7" i="15"/>
  <c r="A8" i="15"/>
  <c r="A9" i="15"/>
  <c r="I26" i="6"/>
  <c r="H26" i="6"/>
  <c r="J22" i="6"/>
  <c r="G26" i="6"/>
  <c r="H22" i="6"/>
  <c r="K22" i="6"/>
  <c r="D5" i="15" l="1" a="1"/>
  <c r="D5" i="15" s="1"/>
  <c r="D4" i="15" a="1"/>
  <c r="D4" i="15" s="1"/>
  <c r="D6" i="15" a="1"/>
  <c r="D6" i="15" s="1"/>
  <c r="I14" i="6"/>
  <c r="H14" i="6"/>
  <c r="I10" i="6"/>
  <c r="K14" i="6"/>
  <c r="J14" i="6"/>
  <c r="G14" i="6"/>
  <c r="J10" i="6"/>
  <c r="K10" i="6"/>
  <c r="G10" i="6"/>
  <c r="H18" i="6"/>
  <c r="I18" i="6"/>
  <c r="K18" i="6"/>
  <c r="J18" i="6"/>
  <c r="G22" i="6"/>
  <c r="K26" i="6"/>
  <c r="I22" i="6"/>
  <c r="A2" i="15"/>
  <c r="H10" i="6"/>
  <c r="J26" i="6"/>
  <c r="G18" i="6"/>
  <c r="D8" i="15" a="1"/>
  <c r="D8" i="15" s="1"/>
  <c r="B6" i="15" a="1"/>
  <c r="B6" i="15" s="1"/>
  <c r="B8" i="15" a="1"/>
  <c r="B8" i="15" s="1"/>
  <c r="D9" i="17"/>
  <c r="J8" i="15" a="1"/>
  <c r="J8" i="15" s="1"/>
  <c r="J7" i="15" a="1"/>
  <c r="J7" i="15" s="1"/>
  <c r="J5" i="15" a="1"/>
  <c r="J5" i="15" s="1"/>
  <c r="J4" i="15" a="1"/>
  <c r="J4" i="15" s="1"/>
  <c r="J6" i="15" a="1"/>
  <c r="J6" i="15" s="1"/>
  <c r="B5" i="15" a="1"/>
  <c r="B5" i="15" s="1"/>
  <c r="B4" i="15" a="1"/>
  <c r="B4" i="15" s="1"/>
  <c r="F8" i="15" a="1"/>
  <c r="F8" i="15" s="1"/>
  <c r="L26" i="6" l="1"/>
  <c r="L18" i="6"/>
  <c r="M600" i="15"/>
  <c r="M216" i="15"/>
  <c r="M812" i="15"/>
  <c r="M845" i="15"/>
  <c r="M45" i="15"/>
  <c r="M551" i="15"/>
  <c r="M862" i="15"/>
  <c r="M433" i="15"/>
  <c r="M19" i="15"/>
  <c r="M180" i="15"/>
  <c r="M354" i="15"/>
  <c r="M941" i="15"/>
  <c r="M88" i="15"/>
  <c r="M203" i="15"/>
  <c r="M796" i="15"/>
  <c r="L10" i="6"/>
  <c r="M591" i="15"/>
  <c r="M811" i="15"/>
  <c r="M858" i="15"/>
  <c r="M732" i="15"/>
  <c r="M513" i="15"/>
  <c r="M49" i="15"/>
  <c r="M705" i="15"/>
  <c r="M533" i="15"/>
  <c r="M587" i="15"/>
  <c r="M687" i="15"/>
  <c r="M764" i="15"/>
  <c r="M885" i="15"/>
  <c r="M971" i="15"/>
  <c r="M635" i="15"/>
  <c r="M417" i="15"/>
  <c r="M257" i="15"/>
  <c r="M193" i="15"/>
  <c r="M113" i="15"/>
  <c r="M43" i="15"/>
  <c r="M35" i="15"/>
  <c r="M894" i="15"/>
  <c r="M34" i="15" l="1"/>
  <c r="M145" i="15"/>
  <c r="M996" i="15"/>
  <c r="M730" i="15"/>
  <c r="M503" i="15"/>
  <c r="M21" i="15"/>
  <c r="M826" i="15"/>
  <c r="M52" i="15"/>
  <c r="M878" i="15"/>
  <c r="M711" i="15"/>
  <c r="M538" i="15"/>
  <c r="M926" i="15"/>
  <c r="M51" i="15"/>
  <c r="M241" i="15"/>
  <c r="M947" i="15"/>
  <c r="M630" i="15"/>
  <c r="M988" i="15"/>
  <c r="M998" i="15"/>
  <c r="M44" i="15"/>
  <c r="M625" i="15"/>
  <c r="M809" i="15"/>
  <c r="M614" i="15"/>
  <c r="M782" i="15"/>
  <c r="M618" i="15"/>
  <c r="M658" i="15"/>
  <c r="M294" i="15"/>
  <c r="M920" i="15"/>
  <c r="M810" i="15"/>
  <c r="M841" i="15"/>
  <c r="M197" i="15"/>
  <c r="M104" i="15"/>
  <c r="M821" i="15"/>
  <c r="M409" i="15"/>
  <c r="M26" i="15"/>
  <c r="M57" i="15"/>
  <c r="M248" i="15"/>
  <c r="M734" i="15"/>
  <c r="M990" i="15"/>
  <c r="M361" i="15"/>
  <c r="M626" i="15"/>
  <c r="M679" i="15"/>
  <c r="M268" i="15"/>
  <c r="M956" i="15"/>
  <c r="M575" i="15"/>
  <c r="M675" i="15"/>
  <c r="M576" i="15"/>
  <c r="M655" i="15"/>
  <c r="M315" i="15"/>
  <c r="M995" i="15"/>
  <c r="M105" i="15"/>
  <c r="M186" i="15"/>
  <c r="M478" i="15"/>
  <c r="M541" i="15"/>
  <c r="M901" i="15"/>
  <c r="M397" i="15"/>
  <c r="M462" i="15"/>
  <c r="M366" i="15"/>
  <c r="M190" i="15"/>
  <c r="M549" i="15"/>
  <c r="M622" i="15"/>
  <c r="M446" i="15"/>
  <c r="M217" i="15"/>
  <c r="M454" i="15"/>
  <c r="M794" i="15"/>
  <c r="M498" i="15"/>
  <c r="M148" i="15"/>
  <c r="M264" i="15"/>
  <c r="M831" i="15"/>
  <c r="M316" i="15"/>
  <c r="M411" i="15"/>
  <c r="M243" i="15"/>
  <c r="M272" i="15"/>
  <c r="M960" i="15"/>
  <c r="M583" i="15"/>
  <c r="M815" i="15"/>
  <c r="M4" i="15"/>
  <c r="M537" i="15"/>
  <c r="M565" i="15"/>
  <c r="M470" i="15"/>
  <c r="M906" i="15"/>
  <c r="M886" i="15"/>
  <c r="M718" i="15"/>
  <c r="M253" i="15"/>
  <c r="M201" i="15"/>
  <c r="M522" i="15"/>
  <c r="M402" i="15"/>
  <c r="M314" i="15"/>
  <c r="M182" i="15"/>
  <c r="M621" i="15"/>
  <c r="M762" i="15"/>
  <c r="M706" i="15"/>
  <c r="M40" i="15"/>
  <c r="M916" i="15"/>
  <c r="M408" i="15"/>
  <c r="M807" i="15"/>
  <c r="M524" i="15"/>
  <c r="M527" i="15"/>
  <c r="M507" i="15"/>
  <c r="M144" i="15"/>
  <c r="M832" i="15"/>
  <c r="M659" i="15"/>
  <c r="M931" i="15"/>
  <c r="M873" i="15"/>
  <c r="M846" i="15"/>
  <c r="M53" i="15"/>
  <c r="M989" i="15"/>
  <c r="M910" i="15"/>
  <c r="M973" i="15"/>
  <c r="M930" i="15"/>
  <c r="M958" i="15"/>
  <c r="M230" i="15"/>
  <c r="M677" i="15"/>
  <c r="M802" i="15"/>
  <c r="M581" i="15"/>
  <c r="M50" i="15"/>
  <c r="M889" i="15"/>
  <c r="M170" i="15"/>
  <c r="M452" i="15"/>
  <c r="M340" i="15"/>
  <c r="M616" i="15"/>
  <c r="M439" i="15"/>
  <c r="M236" i="15"/>
  <c r="M908" i="15"/>
  <c r="M895" i="15"/>
  <c r="M16" i="15"/>
  <c r="M704" i="15"/>
  <c r="M963" i="15"/>
  <c r="M195" i="15"/>
  <c r="M651" i="15"/>
  <c r="M466" i="15"/>
  <c r="M502" i="15"/>
  <c r="M89" i="15"/>
  <c r="M46" i="15"/>
  <c r="M121" i="15"/>
  <c r="M634" i="15"/>
  <c r="M546" i="15"/>
  <c r="M360" i="15"/>
  <c r="M724" i="15"/>
  <c r="M932" i="15"/>
  <c r="M376" i="15"/>
  <c r="M519" i="15"/>
  <c r="M923" i="15"/>
  <c r="M332" i="15"/>
  <c r="M684" i="15"/>
  <c r="M875" i="15"/>
  <c r="M739" i="15"/>
  <c r="M251" i="15"/>
  <c r="M48" i="15"/>
  <c r="M384" i="15"/>
  <c r="M720" i="15"/>
  <c r="M187" i="15"/>
  <c r="M191" i="15"/>
  <c r="M275" i="15"/>
  <c r="M83" i="15"/>
  <c r="M915" i="15"/>
  <c r="M333" i="15"/>
  <c r="M30" i="15"/>
  <c r="M817" i="15"/>
  <c r="M198" i="15"/>
  <c r="M854" i="15"/>
  <c r="M281" i="15"/>
  <c r="M829" i="15"/>
  <c r="M969" i="15"/>
  <c r="M805" i="15"/>
  <c r="M22" i="15"/>
  <c r="M914" i="15"/>
  <c r="M709" i="15"/>
  <c r="M141" i="15"/>
  <c r="M266" i="15"/>
  <c r="M506" i="15"/>
  <c r="M942" i="15"/>
  <c r="M469" i="15"/>
  <c r="M164" i="15"/>
  <c r="M168" i="15"/>
  <c r="M276" i="15"/>
  <c r="M980" i="15"/>
  <c r="M552" i="15"/>
  <c r="M440" i="15"/>
  <c r="M483" i="15"/>
  <c r="M300" i="15"/>
  <c r="M716" i="15"/>
  <c r="M571" i="15"/>
  <c r="M415" i="15"/>
  <c r="M595" i="15"/>
  <c r="M851" i="15"/>
  <c r="M336" i="15"/>
  <c r="M688" i="15"/>
  <c r="M75" i="15"/>
  <c r="M115" i="15"/>
  <c r="M359" i="15"/>
  <c r="M783" i="15"/>
  <c r="M467" i="15"/>
  <c r="M373" i="15"/>
  <c r="M221" i="15"/>
  <c r="M645" i="15"/>
  <c r="M77" i="15"/>
  <c r="M770" i="15"/>
  <c r="M381" i="15"/>
  <c r="M938" i="15"/>
  <c r="M229" i="15"/>
  <c r="M477" i="15"/>
  <c r="M453" i="15"/>
  <c r="M338" i="15"/>
  <c r="M441" i="15"/>
  <c r="M142" i="15"/>
  <c r="M789" i="15"/>
  <c r="M388" i="15"/>
  <c r="M840" i="15"/>
  <c r="M228" i="15"/>
  <c r="M392" i="15"/>
  <c r="M131" i="15"/>
  <c r="M156" i="15"/>
  <c r="M412" i="15"/>
  <c r="M451" i="15"/>
  <c r="M215" i="15"/>
  <c r="M67" i="15"/>
  <c r="M767" i="15"/>
  <c r="M288" i="15"/>
  <c r="M608" i="15"/>
  <c r="M864" i="15"/>
  <c r="M303" i="15"/>
  <c r="M387" i="15"/>
  <c r="M771" i="15"/>
  <c r="M1002" i="15"/>
  <c r="M955" i="15"/>
  <c r="M604" i="15"/>
  <c r="M902" i="15"/>
  <c r="M781" i="15"/>
  <c r="M429" i="15"/>
  <c r="M47" i="15"/>
  <c r="M129" i="15"/>
  <c r="M20" i="15"/>
  <c r="M751" i="15"/>
  <c r="M529" i="15"/>
  <c r="M18" i="15"/>
  <c r="M666" i="15"/>
  <c r="M707" i="15"/>
  <c r="M984" i="15"/>
  <c r="M890" i="15"/>
  <c r="M39" i="15"/>
  <c r="M225" i="15"/>
  <c r="M950" i="15"/>
  <c r="M661" i="15"/>
  <c r="M554" i="15"/>
  <c r="M642" i="15"/>
  <c r="M632" i="15"/>
  <c r="M798" i="15"/>
  <c r="M344" i="15"/>
  <c r="M986" i="15"/>
  <c r="M5" i="15"/>
  <c r="M443" i="15"/>
  <c r="M11" i="15"/>
  <c r="M401" i="15"/>
  <c r="M900" i="15"/>
  <c r="M606" i="15"/>
  <c r="M536" i="15"/>
  <c r="M877" i="15"/>
  <c r="M918" i="15"/>
  <c r="M834" i="15"/>
  <c r="M678" i="15"/>
  <c r="M531" i="15"/>
  <c r="M861" i="15"/>
  <c r="M646" i="15"/>
  <c r="M486" i="15"/>
  <c r="M962" i="15"/>
  <c r="M882" i="15"/>
  <c r="M261" i="15"/>
  <c r="M305" i="15"/>
  <c r="M526" i="15"/>
  <c r="M404" i="15"/>
  <c r="M321" i="15"/>
  <c r="M445" i="15"/>
  <c r="M157" i="15"/>
  <c r="M213" i="15"/>
  <c r="M114" i="15"/>
  <c r="M98" i="15"/>
  <c r="M982" i="15"/>
  <c r="M461" i="15"/>
  <c r="M424" i="15"/>
  <c r="M327" i="15"/>
  <c r="M444" i="15"/>
  <c r="M335" i="15"/>
  <c r="M975" i="15"/>
  <c r="M64" i="15"/>
  <c r="M752" i="15"/>
  <c r="M463" i="15"/>
  <c r="M743" i="15"/>
  <c r="M795" i="15"/>
  <c r="M422" i="15"/>
  <c r="M306" i="15"/>
  <c r="M74" i="15"/>
  <c r="M414" i="15"/>
  <c r="M974" i="15"/>
  <c r="M290" i="15"/>
  <c r="M765" i="15"/>
  <c r="M777" i="15"/>
  <c r="M177" i="15"/>
  <c r="M37" i="15"/>
  <c r="M394" i="15"/>
  <c r="M518" i="15"/>
  <c r="M58" i="15"/>
  <c r="M569" i="15"/>
  <c r="M725" i="15"/>
  <c r="M36" i="15"/>
  <c r="M500" i="15"/>
  <c r="M1000" i="15"/>
  <c r="M559" i="15"/>
  <c r="M492" i="15"/>
  <c r="M835" i="15"/>
  <c r="M167" i="15"/>
  <c r="M448" i="15"/>
  <c r="M343" i="15"/>
  <c r="M983" i="15"/>
  <c r="M235" i="15"/>
  <c r="M93" i="15"/>
  <c r="M81" i="15"/>
  <c r="M181" i="15"/>
  <c r="M850" i="15"/>
  <c r="M242" i="15"/>
  <c r="M274" i="15"/>
  <c r="M322" i="15"/>
  <c r="M94" i="15"/>
  <c r="M946" i="15"/>
  <c r="M869" i="15"/>
  <c r="M289" i="15"/>
  <c r="M822" i="15"/>
  <c r="M686" i="15"/>
  <c r="M954" i="15"/>
  <c r="M273" i="15"/>
  <c r="M641" i="15"/>
  <c r="M776" i="15"/>
  <c r="M612" i="15"/>
  <c r="M760" i="15"/>
  <c r="M12" i="15"/>
  <c r="M700" i="15"/>
  <c r="M951" i="15"/>
  <c r="M323" i="15"/>
  <c r="M320" i="15"/>
  <c r="M423" i="15"/>
  <c r="M263" i="15"/>
  <c r="M355" i="15"/>
  <c r="M497" i="15"/>
  <c r="M870" i="15"/>
  <c r="M474" i="15"/>
  <c r="M29" i="15"/>
  <c r="M517" i="15"/>
  <c r="M146" i="15"/>
  <c r="M66" i="15"/>
  <c r="M86" i="15"/>
  <c r="M561" i="15"/>
  <c r="M293" i="15"/>
  <c r="M669" i="15"/>
  <c r="M593" i="15"/>
  <c r="M226" i="15"/>
  <c r="M249" i="15"/>
  <c r="M405" i="15"/>
  <c r="M516" i="15"/>
  <c r="M660" i="15"/>
  <c r="M152" i="15"/>
  <c r="M207" i="15"/>
  <c r="M396" i="15"/>
  <c r="M219" i="15"/>
  <c r="M683" i="15"/>
  <c r="M192" i="15"/>
  <c r="M880" i="15"/>
  <c r="M347" i="15"/>
  <c r="M627" i="15"/>
  <c r="M285" i="15"/>
  <c r="M238" i="15"/>
  <c r="M589" i="15"/>
  <c r="M138" i="15"/>
  <c r="M246" i="15"/>
  <c r="M490" i="15"/>
  <c r="M341" i="15"/>
  <c r="M196" i="15"/>
  <c r="M712" i="15"/>
  <c r="M884" i="15"/>
  <c r="M328" i="15"/>
  <c r="M696" i="15"/>
  <c r="M943" i="15"/>
  <c r="M76" i="15"/>
  <c r="M428" i="15"/>
  <c r="M59" i="15"/>
  <c r="M103" i="15"/>
  <c r="M935" i="15"/>
  <c r="M171" i="15"/>
  <c r="M128" i="15"/>
  <c r="M464" i="15"/>
  <c r="M816" i="15"/>
  <c r="M383" i="15"/>
  <c r="M427" i="15"/>
  <c r="M475" i="15"/>
  <c r="M279" i="15"/>
  <c r="M291" i="15"/>
  <c r="M866" i="15"/>
  <c r="M693" i="15"/>
  <c r="M698" i="15"/>
  <c r="M681" i="15"/>
  <c r="M162" i="15"/>
  <c r="M234" i="15"/>
  <c r="M509" i="15"/>
  <c r="M585" i="15"/>
  <c r="M421" i="15"/>
  <c r="M1003" i="15"/>
  <c r="M233" i="15"/>
  <c r="M69" i="15"/>
  <c r="M390" i="15"/>
  <c r="M426" i="15"/>
  <c r="M62" i="15"/>
  <c r="M898" i="15"/>
  <c r="M149" i="15"/>
  <c r="M456" i="15"/>
  <c r="M520" i="15"/>
  <c r="M468" i="15"/>
  <c r="M356" i="15"/>
  <c r="M872" i="15"/>
  <c r="M792" i="15"/>
  <c r="M311" i="15"/>
  <c r="M380" i="15"/>
  <c r="M892" i="15"/>
  <c r="M803" i="15"/>
  <c r="M611" i="15"/>
  <c r="M487" i="15"/>
  <c r="M80" i="15"/>
  <c r="M432" i="15"/>
  <c r="M768" i="15"/>
  <c r="M267" i="15"/>
  <c r="M307" i="15"/>
  <c r="M871" i="15"/>
  <c r="M199" i="15"/>
  <c r="M987" i="15"/>
  <c r="M117" i="15"/>
  <c r="M169" i="15"/>
  <c r="M133" i="15"/>
  <c r="M729" i="15"/>
  <c r="M250" i="15"/>
  <c r="M125" i="15"/>
  <c r="M386" i="15"/>
  <c r="M558" i="15"/>
  <c r="M418" i="15"/>
  <c r="M122" i="15"/>
  <c r="M318" i="15"/>
  <c r="M185" i="15"/>
  <c r="M82" i="15"/>
  <c r="M277" i="15"/>
  <c r="M740" i="15"/>
  <c r="M692" i="15"/>
  <c r="M484" i="15"/>
  <c r="M680" i="15"/>
  <c r="M403" i="15"/>
  <c r="M220" i="15"/>
  <c r="M476" i="15"/>
  <c r="M607" i="15"/>
  <c r="M375" i="15"/>
  <c r="M419" i="15"/>
  <c r="M96" i="15"/>
  <c r="M352" i="15"/>
  <c r="M672" i="15"/>
  <c r="M928" i="15"/>
  <c r="M459" i="15"/>
  <c r="M867" i="15"/>
  <c r="M79" i="15"/>
  <c r="M163" i="15"/>
  <c r="M6" i="15"/>
  <c r="M966" i="15"/>
  <c r="M715" i="15"/>
  <c r="M540" i="15"/>
  <c r="M471" i="15"/>
  <c r="L22" i="6"/>
  <c r="M818" i="15"/>
  <c r="M481" i="15"/>
  <c r="M534" i="15"/>
  <c r="M283" i="15"/>
  <c r="M308" i="15"/>
  <c r="M911" i="15"/>
  <c r="M685" i="15"/>
  <c r="M436" i="15"/>
  <c r="M775" i="15"/>
  <c r="M649" i="15"/>
  <c r="M269" i="15"/>
  <c r="M270" i="15"/>
  <c r="M860" i="15"/>
  <c r="M603" i="15"/>
  <c r="M997" i="15"/>
  <c r="M728" i="15"/>
  <c r="M631" i="15"/>
  <c r="M774" i="15"/>
  <c r="M567" i="15"/>
  <c r="M334" i="15"/>
  <c r="M33" i="15"/>
  <c r="M209" i="15"/>
  <c r="M965" i="15"/>
  <c r="M676" i="15"/>
  <c r="M849" i="15"/>
  <c r="M940" i="15"/>
  <c r="M570" i="15"/>
  <c r="M8" i="15"/>
  <c r="L14" i="6"/>
  <c r="M856" i="15"/>
  <c r="M747" i="15"/>
  <c r="M23" i="15"/>
  <c r="M353" i="15"/>
  <c r="M905" i="15"/>
  <c r="M610" i="15"/>
  <c r="M844" i="15"/>
  <c r="M539" i="15"/>
  <c r="M494" i="15"/>
  <c r="M972" i="15"/>
  <c r="M922" i="15"/>
  <c r="M855" i="15"/>
  <c r="M173" i="15"/>
  <c r="M15" i="15"/>
  <c r="M97" i="15"/>
  <c r="M636" i="15"/>
  <c r="M830" i="15"/>
  <c r="M542" i="15"/>
  <c r="M17" i="15"/>
  <c r="M823" i="15"/>
  <c r="M532" i="15"/>
  <c r="M472" i="15"/>
  <c r="M967" i="15"/>
  <c r="M425" i="15"/>
  <c r="M598" i="15"/>
  <c r="M378" i="15"/>
  <c r="M665" i="15"/>
  <c r="M84" i="15"/>
  <c r="M406" i="15"/>
  <c r="M842" i="15"/>
  <c r="M165" i="15"/>
  <c r="M761" i="15"/>
  <c r="M808" i="15"/>
  <c r="M553" i="15"/>
  <c r="M457" i="15"/>
  <c r="M726" i="15"/>
  <c r="M644" i="15"/>
  <c r="M737" i="15"/>
  <c r="M738" i="15"/>
  <c r="M102" i="15"/>
  <c r="M301" i="15"/>
  <c r="M292" i="15"/>
  <c r="M223" i="15"/>
  <c r="M620" i="15"/>
  <c r="M723" i="15"/>
  <c r="M939" i="15"/>
  <c r="M240" i="15"/>
  <c r="M912" i="15"/>
  <c r="M907" i="15"/>
  <c r="M123" i="15"/>
  <c r="M202" i="15"/>
  <c r="M757" i="15"/>
  <c r="M65" i="15"/>
  <c r="M297" i="15"/>
  <c r="M721" i="15"/>
  <c r="M25" i="15"/>
  <c r="M317" i="15"/>
  <c r="M329" i="15"/>
  <c r="M674" i="15"/>
  <c r="M710" i="15"/>
  <c r="M14" i="15"/>
  <c r="M374" i="15"/>
  <c r="M813" i="15"/>
  <c r="M638" i="15"/>
  <c r="M85" i="15"/>
  <c r="M868" i="15"/>
  <c r="M852" i="15"/>
  <c r="M312" i="15"/>
  <c r="M663" i="15"/>
  <c r="M652" i="15"/>
  <c r="M259" i="15"/>
  <c r="M135" i="15"/>
  <c r="M624" i="15"/>
  <c r="M735" i="15"/>
  <c r="M959" i="15"/>
  <c r="M667" i="15"/>
  <c r="M897" i="15"/>
  <c r="M10" i="15"/>
  <c r="M662" i="15"/>
  <c r="M349" i="15"/>
  <c r="M773" i="15"/>
  <c r="M205" i="15"/>
  <c r="M158" i="15"/>
  <c r="M178" i="15"/>
  <c r="M833" i="15"/>
  <c r="M357" i="15"/>
  <c r="M650" i="15"/>
  <c r="M837" i="15"/>
  <c r="M566" i="15"/>
  <c r="M154" i="15"/>
  <c r="M358" i="15"/>
  <c r="M574" i="15"/>
  <c r="M244" i="15"/>
  <c r="M488" i="15"/>
  <c r="M211" i="15"/>
  <c r="M188" i="15"/>
  <c r="M876" i="15"/>
  <c r="M339" i="15"/>
  <c r="M287" i="15"/>
  <c r="M496" i="15"/>
  <c r="M843" i="15"/>
  <c r="M119" i="15"/>
  <c r="M763" i="15"/>
  <c r="M909" i="15"/>
  <c r="M949" i="15"/>
  <c r="M577" i="15"/>
  <c r="M38" i="15"/>
  <c r="M550" i="15"/>
  <c r="M601" i="15"/>
  <c r="M573" i="15"/>
  <c r="M521" i="15"/>
  <c r="M350" i="15"/>
  <c r="M594" i="15"/>
  <c r="M745" i="15"/>
  <c r="M653" i="15"/>
  <c r="M493" i="15"/>
  <c r="M590" i="15"/>
  <c r="M382" i="15"/>
  <c r="M232" i="15"/>
  <c r="M68" i="15"/>
  <c r="M504" i="15"/>
  <c r="M927" i="15"/>
  <c r="M572" i="15"/>
  <c r="M643" i="15"/>
  <c r="M563" i="15"/>
  <c r="M368" i="15"/>
  <c r="M111" i="15"/>
  <c r="M787" i="15"/>
  <c r="M435" i="15"/>
  <c r="M722" i="15"/>
  <c r="M325" i="15"/>
  <c r="M362" i="15"/>
  <c r="M749" i="15"/>
  <c r="M825" i="15"/>
  <c r="M326" i="15"/>
  <c r="M978" i="15"/>
  <c r="M580" i="15"/>
  <c r="M212" i="15"/>
  <c r="M132" i="15"/>
  <c r="M744" i="15"/>
  <c r="M888" i="15"/>
  <c r="M247" i="15"/>
  <c r="M172" i="15"/>
  <c r="M508" i="15"/>
  <c r="M255" i="15"/>
  <c r="M299" i="15"/>
  <c r="M331" i="15"/>
  <c r="M599" i="15"/>
  <c r="M208" i="15"/>
  <c r="M560" i="15"/>
  <c r="M896" i="15"/>
  <c r="M579" i="15"/>
  <c r="M827" i="15"/>
  <c r="M671" i="15"/>
  <c r="M515" i="15"/>
  <c r="M450" i="15"/>
  <c r="M398" i="15"/>
  <c r="M309" i="15"/>
  <c r="M298" i="15"/>
  <c r="M150" i="15"/>
  <c r="M874" i="15"/>
  <c r="M106" i="15"/>
  <c r="M189" i="15"/>
  <c r="M265" i="15"/>
  <c r="M101" i="15"/>
  <c r="M214" i="15"/>
  <c r="M282" i="15"/>
  <c r="M458" i="15"/>
  <c r="M473" i="15"/>
  <c r="M557" i="15"/>
  <c r="M633" i="15"/>
  <c r="M801" i="15"/>
  <c r="M166" i="15"/>
  <c r="M324" i="15"/>
  <c r="M904" i="15"/>
  <c r="M628" i="15"/>
  <c r="M708" i="15"/>
  <c r="M120" i="15"/>
  <c r="M363" i="15"/>
  <c r="M124" i="15"/>
  <c r="M460" i="15"/>
  <c r="M175" i="15"/>
  <c r="M991" i="15"/>
  <c r="M819" i="15"/>
  <c r="M903" i="15"/>
  <c r="M176" i="15"/>
  <c r="M512" i="15"/>
  <c r="M848" i="15"/>
  <c r="M695" i="15"/>
  <c r="M499" i="15"/>
  <c r="M155" i="15"/>
  <c r="M395" i="15"/>
  <c r="M714" i="15"/>
  <c r="M778" i="15"/>
  <c r="M514" i="15"/>
  <c r="M430" i="15"/>
  <c r="M153" i="15"/>
  <c r="M893" i="15"/>
  <c r="M393" i="15"/>
  <c r="M741" i="15"/>
  <c r="M210" i="15"/>
  <c r="M489" i="15"/>
  <c r="M921" i="15"/>
  <c r="M953" i="15"/>
  <c r="M790" i="15"/>
  <c r="M482" i="15"/>
  <c r="M346" i="15"/>
  <c r="M296" i="15"/>
  <c r="M820" i="15"/>
  <c r="M772" i="15"/>
  <c r="M936" i="15"/>
  <c r="M731" i="15"/>
  <c r="M284" i="15"/>
  <c r="M139" i="15"/>
  <c r="M759" i="15"/>
  <c r="M703" i="15"/>
  <c r="M407" i="15"/>
  <c r="M160" i="15"/>
  <c r="M416" i="15"/>
  <c r="M736" i="15"/>
  <c r="M992" i="15"/>
  <c r="M71" i="15"/>
  <c r="M87" i="15"/>
  <c r="M239" i="15"/>
  <c r="M319" i="15"/>
  <c r="M899" i="15"/>
  <c r="M937" i="15"/>
  <c r="M623" i="15"/>
  <c r="M564" i="15"/>
  <c r="M952" i="15"/>
  <c r="M753" i="15"/>
  <c r="M629" i="15"/>
  <c r="M479" i="15"/>
  <c r="M91" i="15"/>
  <c r="M27" i="15"/>
  <c r="M337" i="15"/>
  <c r="M934" i="15"/>
  <c r="M615" i="15"/>
  <c r="M699" i="15"/>
  <c r="M924" i="15"/>
  <c r="M961" i="15"/>
  <c r="M945" i="15"/>
  <c r="M766" i="15"/>
  <c r="M555" i="15"/>
  <c r="M9" i="15"/>
  <c r="M449" i="15"/>
  <c r="M853" i="15"/>
  <c r="M544" i="15"/>
  <c r="M24" i="15"/>
  <c r="M887" i="15"/>
  <c r="M32" i="15"/>
  <c r="M838" i="15"/>
  <c r="M619" i="15"/>
  <c r="M134" i="15"/>
  <c r="M31" i="15"/>
  <c r="M161" i="15"/>
  <c r="M981" i="15"/>
  <c r="M717" i="15"/>
  <c r="M657" i="15"/>
  <c r="M668" i="15"/>
  <c r="M602" i="15"/>
  <c r="M28" i="15"/>
  <c r="M919" i="15"/>
  <c r="M806" i="15"/>
  <c r="M786" i="15"/>
  <c r="M525" i="15"/>
  <c r="M613" i="15"/>
  <c r="M758" i="15"/>
  <c r="M72" i="15"/>
  <c r="M258" i="15"/>
  <c r="M957" i="15"/>
  <c r="M694" i="15"/>
  <c r="M917" i="15"/>
  <c r="M702" i="15"/>
  <c r="M977" i="15"/>
  <c r="M130" i="15"/>
  <c r="M42" i="15"/>
  <c r="M756" i="15"/>
  <c r="M437" i="15"/>
  <c r="M865" i="15"/>
  <c r="M785" i="15"/>
  <c r="M929" i="15"/>
  <c r="M568" i="15"/>
  <c r="M108" i="15"/>
  <c r="M780" i="15"/>
  <c r="M143" i="15"/>
  <c r="M791" i="15"/>
  <c r="M400" i="15"/>
  <c r="M231" i="15"/>
  <c r="M691" i="15"/>
  <c r="M547" i="15"/>
  <c r="M605" i="15"/>
  <c r="M609" i="15"/>
  <c r="M245" i="15"/>
  <c r="M438" i="15"/>
  <c r="M769" i="15"/>
  <c r="M654" i="15"/>
  <c r="M465" i="15"/>
  <c r="M994" i="15"/>
  <c r="M530" i="15"/>
  <c r="M933" i="15"/>
  <c r="M545" i="15"/>
  <c r="M41" i="15"/>
  <c r="M13" i="15"/>
  <c r="M109" i="15"/>
  <c r="M673" i="15"/>
  <c r="M993" i="15"/>
  <c r="M648" i="15"/>
  <c r="M420" i="15"/>
  <c r="M664" i="15"/>
  <c r="M140" i="15"/>
  <c r="M828" i="15"/>
  <c r="M647" i="15"/>
  <c r="M112" i="15"/>
  <c r="M784" i="15"/>
  <c r="M151" i="15"/>
  <c r="M431" i="15"/>
  <c r="M107" i="15"/>
  <c r="M814" i="15"/>
  <c r="M126" i="15"/>
  <c r="M689" i="15"/>
  <c r="M222" i="15"/>
  <c r="M670" i="15"/>
  <c r="M857" i="15"/>
  <c r="M701" i="15"/>
  <c r="M713" i="15"/>
  <c r="M682" i="15"/>
  <c r="M746" i="15"/>
  <c r="M925" i="15"/>
  <c r="M302" i="15"/>
  <c r="M578" i="15"/>
  <c r="M377" i="15"/>
  <c r="M597" i="15"/>
  <c r="M260" i="15"/>
  <c r="M596" i="15"/>
  <c r="M56" i="15"/>
  <c r="M979" i="15"/>
  <c r="M364" i="15"/>
  <c r="M99" i="15"/>
  <c r="M779" i="15"/>
  <c r="M727" i="15"/>
  <c r="M656" i="15"/>
  <c r="M271" i="15"/>
  <c r="M511" i="15"/>
  <c r="M379" i="15"/>
  <c r="M742" i="15"/>
  <c r="M501" i="15"/>
  <c r="M690" i="15"/>
  <c r="M70" i="15"/>
  <c r="M510" i="15"/>
  <c r="M410" i="15"/>
  <c r="M61" i="15"/>
  <c r="M73" i="15"/>
  <c r="M286" i="15"/>
  <c r="M913" i="15"/>
  <c r="M385" i="15"/>
  <c r="M110" i="15"/>
  <c r="M254" i="15"/>
  <c r="M970" i="15"/>
  <c r="M369" i="15"/>
  <c r="M968" i="15"/>
  <c r="M836" i="15"/>
  <c r="M824" i="15"/>
  <c r="M60" i="15"/>
  <c r="M748" i="15"/>
  <c r="M455" i="15"/>
  <c r="M523" i="15"/>
  <c r="M528" i="15"/>
  <c r="M543" i="15"/>
  <c r="M535" i="15"/>
  <c r="M879" i="15"/>
  <c r="M617" i="15"/>
  <c r="M278" i="15"/>
  <c r="M793" i="15"/>
  <c r="M365" i="15"/>
  <c r="M505" i="15"/>
  <c r="M586" i="15"/>
  <c r="M881" i="15"/>
  <c r="M964" i="15"/>
  <c r="M372" i="15"/>
  <c r="M548" i="15"/>
  <c r="M184" i="15"/>
  <c r="M127" i="15"/>
  <c r="M639" i="15"/>
  <c r="M252" i="15"/>
  <c r="M588" i="15"/>
  <c r="M495" i="15"/>
  <c r="M491" i="15"/>
  <c r="M847" i="15"/>
  <c r="M399" i="15"/>
  <c r="M304" i="15"/>
  <c r="M640" i="15"/>
  <c r="M976" i="15"/>
  <c r="M999" i="15"/>
  <c r="M183" i="15"/>
  <c r="M891" i="15"/>
  <c r="M719" i="15"/>
  <c r="M54" i="15"/>
  <c r="M562" i="15"/>
  <c r="M174" i="15"/>
  <c r="M413" i="15"/>
  <c r="M389" i="15"/>
  <c r="M985" i="15"/>
  <c r="M342" i="15"/>
  <c r="M310" i="15"/>
  <c r="M194" i="15"/>
  <c r="M442" i="15"/>
  <c r="M797" i="15"/>
  <c r="M750" i="15"/>
  <c r="M90" i="15"/>
  <c r="M434" i="15"/>
  <c r="M237" i="15"/>
  <c r="M313" i="15"/>
  <c r="M262" i="15"/>
  <c r="M582" i="15"/>
  <c r="M804" i="15"/>
  <c r="M116" i="15"/>
  <c r="M788" i="15"/>
  <c r="M200" i="15"/>
  <c r="M280" i="15"/>
  <c r="M55" i="15"/>
  <c r="M204" i="15"/>
  <c r="M556" i="15"/>
  <c r="M371" i="15"/>
  <c r="M179" i="15"/>
  <c r="M159" i="15"/>
  <c r="M367" i="15"/>
  <c r="M256" i="15"/>
  <c r="M592" i="15"/>
  <c r="M944" i="15"/>
  <c r="M883" i="15"/>
  <c r="M755" i="15"/>
  <c r="M351" i="15"/>
  <c r="M839" i="15"/>
  <c r="M218" i="15"/>
  <c r="M733" i="15"/>
  <c r="M330" i="15"/>
  <c r="M370" i="15"/>
  <c r="M1001" i="15"/>
  <c r="M637" i="15"/>
  <c r="M137" i="15"/>
  <c r="M485" i="15"/>
  <c r="M206" i="15"/>
  <c r="M754" i="15"/>
  <c r="M345" i="15"/>
  <c r="M697" i="15"/>
  <c r="M118" i="15"/>
  <c r="M78" i="15"/>
  <c r="M100" i="15"/>
  <c r="M584" i="15"/>
  <c r="M948" i="15"/>
  <c r="M136" i="15"/>
  <c r="M863" i="15"/>
  <c r="M92" i="15"/>
  <c r="M348" i="15"/>
  <c r="M295" i="15"/>
  <c r="M63" i="15"/>
  <c r="M859" i="15"/>
  <c r="M95" i="15"/>
  <c r="M224" i="15"/>
  <c r="M480" i="15"/>
  <c r="M800" i="15"/>
  <c r="M147" i="15"/>
  <c r="M227" i="15"/>
  <c r="M447" i="15"/>
  <c r="M391" i="15"/>
  <c r="M799" i="15"/>
  <c r="M7" i="15"/>
  <c r="P12" i="15" l="1"/>
  <c r="C17" i="6" s="1"/>
  <c r="P24" i="15"/>
  <c r="C29" i="6" s="1"/>
  <c r="P44" i="15"/>
  <c r="C49" i="6" s="1"/>
  <c r="P64" i="15"/>
  <c r="C69" i="6" s="1"/>
  <c r="P72" i="15"/>
  <c r="C77" i="6" s="1"/>
  <c r="P96" i="15"/>
  <c r="C101" i="6" s="1"/>
  <c r="P104" i="15"/>
  <c r="C109" i="6" s="1"/>
  <c r="P128" i="15"/>
  <c r="C133" i="6" s="1"/>
  <c r="P136" i="15"/>
  <c r="C141" i="6" s="1"/>
  <c r="P160" i="15"/>
  <c r="C165" i="6" s="1"/>
  <c r="P168" i="15"/>
  <c r="C173" i="6" s="1"/>
  <c r="P180" i="15"/>
  <c r="C185" i="6" s="1"/>
  <c r="P212" i="15"/>
  <c r="C217" i="6" s="1"/>
  <c r="P244" i="15"/>
  <c r="C249" i="6" s="1"/>
  <c r="P252" i="15"/>
  <c r="C257" i="6" s="1"/>
  <c r="P260" i="15"/>
  <c r="C265" i="6" s="1"/>
  <c r="P272" i="15"/>
  <c r="C277" i="6" s="1"/>
  <c r="P280" i="15"/>
  <c r="C285" i="6" s="1"/>
  <c r="P300" i="15"/>
  <c r="C305" i="6" s="1"/>
  <c r="P312" i="15"/>
  <c r="C317" i="6" s="1"/>
  <c r="P320" i="15"/>
  <c r="C325" i="6" s="1"/>
  <c r="P328" i="15"/>
  <c r="C333" i="6" s="1"/>
  <c r="P340" i="15"/>
  <c r="C345" i="6" s="1"/>
  <c r="P5" i="15"/>
  <c r="C10" i="6" s="1"/>
  <c r="P13" i="15"/>
  <c r="C18" i="6" s="1"/>
  <c r="P25" i="15"/>
  <c r="C30" i="6" s="1"/>
  <c r="P33" i="15"/>
  <c r="C38" i="6" s="1"/>
  <c r="P41" i="15"/>
  <c r="C46" i="6" s="1"/>
  <c r="P49" i="15"/>
  <c r="C54" i="6" s="1"/>
  <c r="P61" i="15"/>
  <c r="C66" i="6" s="1"/>
  <c r="P69" i="15"/>
  <c r="C74" i="6" s="1"/>
  <c r="P77" i="15"/>
  <c r="C82" i="6" s="1"/>
  <c r="P89" i="15"/>
  <c r="C94" i="6" s="1"/>
  <c r="P101" i="15"/>
  <c r="C106" i="6" s="1"/>
  <c r="P109" i="15"/>
  <c r="C114" i="6" s="1"/>
  <c r="P10" i="15"/>
  <c r="C15" i="6" s="1"/>
  <c r="P38" i="15"/>
  <c r="C43" i="6" s="1"/>
  <c r="P58" i="15"/>
  <c r="C63" i="6" s="1"/>
  <c r="P70" i="15"/>
  <c r="C75" i="6" s="1"/>
  <c r="P82" i="15"/>
  <c r="C87" i="6" s="1"/>
  <c r="P90" i="15"/>
  <c r="C95" i="6" s="1"/>
  <c r="P98" i="15"/>
  <c r="C103" i="6" s="1"/>
  <c r="P142" i="15"/>
  <c r="C147" i="6" s="1"/>
  <c r="P150" i="15"/>
  <c r="C155" i="6" s="1"/>
  <c r="P158" i="15"/>
  <c r="C163" i="6" s="1"/>
  <c r="P170" i="15"/>
  <c r="C175" i="6" s="1"/>
  <c r="P178" i="15"/>
  <c r="C183" i="6" s="1"/>
  <c r="P198" i="15"/>
  <c r="C203" i="6" s="1"/>
  <c r="P218" i="15"/>
  <c r="C223" i="6" s="1"/>
  <c r="P226" i="15"/>
  <c r="C231" i="6" s="1"/>
  <c r="P270" i="15"/>
  <c r="C275" i="6" s="1"/>
  <c r="P278" i="15"/>
  <c r="C283" i="6" s="1"/>
  <c r="P286" i="15"/>
  <c r="C291" i="6" s="1"/>
  <c r="P11" i="15"/>
  <c r="C16" i="6" s="1"/>
  <c r="P19" i="15"/>
  <c r="C24" i="6" s="1"/>
  <c r="P27" i="15"/>
  <c r="C32" i="6" s="1"/>
  <c r="P35" i="15"/>
  <c r="C40" i="6" s="1"/>
  <c r="P59" i="15"/>
  <c r="C64" i="6" s="1"/>
  <c r="P16" i="15"/>
  <c r="C21" i="6" s="1"/>
  <c r="P28" i="15"/>
  <c r="C33" i="6" s="1"/>
  <c r="P36" i="15"/>
  <c r="C41" i="6" s="1"/>
  <c r="P48" i="15"/>
  <c r="C53" i="6" s="1"/>
  <c r="P56" i="15"/>
  <c r="C61" i="6" s="1"/>
  <c r="P76" i="15"/>
  <c r="C81" i="6" s="1"/>
  <c r="P88" i="15"/>
  <c r="C93" i="6" s="1"/>
  <c r="P108" i="15"/>
  <c r="C113" i="6" s="1"/>
  <c r="P120" i="15"/>
  <c r="C125" i="6" s="1"/>
  <c r="P140" i="15"/>
  <c r="C145" i="6" s="1"/>
  <c r="P152" i="15"/>
  <c r="C157" i="6" s="1"/>
  <c r="P172" i="15"/>
  <c r="C177" i="6" s="1"/>
  <c r="P192" i="15"/>
  <c r="C197" i="6" s="1"/>
  <c r="P200" i="15"/>
  <c r="C205" i="6" s="1"/>
  <c r="P224" i="15"/>
  <c r="C229" i="6" s="1"/>
  <c r="P232" i="15"/>
  <c r="C237" i="6" s="1"/>
  <c r="P284" i="15"/>
  <c r="C289" i="6" s="1"/>
  <c r="P292" i="15"/>
  <c r="C297" i="6" s="1"/>
  <c r="P304" i="15"/>
  <c r="C309" i="6" s="1"/>
  <c r="P332" i="15"/>
  <c r="C337" i="6" s="1"/>
  <c r="P20" i="15"/>
  <c r="C25" i="6" s="1"/>
  <c r="P60" i="15"/>
  <c r="C65" i="6" s="1"/>
  <c r="P68" i="15"/>
  <c r="C73" i="6" s="1"/>
  <c r="P80" i="15"/>
  <c r="C85" i="6" s="1"/>
  <c r="P92" i="15"/>
  <c r="C97" i="6" s="1"/>
  <c r="P100" i="15"/>
  <c r="C105" i="6" s="1"/>
  <c r="P112" i="15"/>
  <c r="C117" i="6" s="1"/>
  <c r="P124" i="15"/>
  <c r="C129" i="6" s="1"/>
  <c r="P132" i="15"/>
  <c r="C137" i="6" s="1"/>
  <c r="P144" i="15"/>
  <c r="C149" i="6" s="1"/>
  <c r="P156" i="15"/>
  <c r="C161" i="6" s="1"/>
  <c r="P164" i="15"/>
  <c r="C169" i="6" s="1"/>
  <c r="P176" i="15"/>
  <c r="C181" i="6" s="1"/>
  <c r="P184" i="15"/>
  <c r="C189" i="6" s="1"/>
  <c r="P204" i="15"/>
  <c r="C209" i="6" s="1"/>
  <c r="P216" i="15"/>
  <c r="C221" i="6" s="1"/>
  <c r="P236" i="15"/>
  <c r="C241" i="6" s="1"/>
  <c r="P248" i="15"/>
  <c r="C253" i="6" s="1"/>
  <c r="P256" i="15"/>
  <c r="C261" i="6" s="1"/>
  <c r="P264" i="15"/>
  <c r="C269" i="6" s="1"/>
  <c r="P276" i="15"/>
  <c r="C281" i="6" s="1"/>
  <c r="P308" i="15"/>
  <c r="C313" i="6" s="1"/>
  <c r="P316" i="15"/>
  <c r="C321" i="6" s="1"/>
  <c r="P324" i="15"/>
  <c r="C329" i="6" s="1"/>
  <c r="P336" i="15"/>
  <c r="C341" i="6" s="1"/>
  <c r="P344" i="15"/>
  <c r="C349" i="6" s="1"/>
  <c r="P9" i="15"/>
  <c r="C14" i="6" s="1"/>
  <c r="P17" i="15"/>
  <c r="C22" i="6" s="1"/>
  <c r="P29" i="15"/>
  <c r="C34" i="6" s="1"/>
  <c r="P37" i="15"/>
  <c r="C42" i="6" s="1"/>
  <c r="P45" i="15"/>
  <c r="C50" i="6" s="1"/>
  <c r="P57" i="15"/>
  <c r="C62" i="6" s="1"/>
  <c r="P65" i="15"/>
  <c r="C70" i="6" s="1"/>
  <c r="P73" i="15"/>
  <c r="C78" i="6" s="1"/>
  <c r="P81" i="15"/>
  <c r="C86" i="6" s="1"/>
  <c r="P105" i="15"/>
  <c r="C110" i="6" s="1"/>
  <c r="P113" i="15"/>
  <c r="C118" i="6" s="1"/>
  <c r="P54" i="15"/>
  <c r="C59" i="6" s="1"/>
  <c r="P78" i="15"/>
  <c r="C83" i="6" s="1"/>
  <c r="P86" i="15"/>
  <c r="C91" i="6" s="1"/>
  <c r="P94" i="15"/>
  <c r="C99" i="6" s="1"/>
  <c r="P106" i="15"/>
  <c r="C111" i="6" s="1"/>
  <c r="P134" i="15"/>
  <c r="C139" i="6" s="1"/>
  <c r="P146" i="15"/>
  <c r="C151" i="6" s="1"/>
  <c r="P154" i="15"/>
  <c r="C159" i="6" s="1"/>
  <c r="P162" i="15"/>
  <c r="C167" i="6" s="1"/>
  <c r="P174" i="15"/>
  <c r="C179" i="6" s="1"/>
  <c r="P214" i="15"/>
  <c r="C219" i="6" s="1"/>
  <c r="P222" i="15"/>
  <c r="C227" i="6" s="1"/>
  <c r="P234" i="15"/>
  <c r="C239" i="6" s="1"/>
  <c r="P262" i="15"/>
  <c r="C267" i="6" s="1"/>
  <c r="P274" i="15"/>
  <c r="C279" i="6" s="1"/>
  <c r="P282" i="15"/>
  <c r="C287" i="6" s="1"/>
  <c r="P290" i="15"/>
  <c r="C295" i="6" s="1"/>
  <c r="P15" i="15"/>
  <c r="C20" i="6" s="1"/>
  <c r="P23" i="15"/>
  <c r="C28" i="6" s="1"/>
  <c r="P31" i="15"/>
  <c r="C36" i="6" s="1"/>
  <c r="P43" i="15"/>
  <c r="C48" i="6" s="1"/>
  <c r="P55" i="15"/>
  <c r="C60" i="6" s="1"/>
  <c r="P40" i="15"/>
  <c r="C45" i="6" s="1"/>
  <c r="P84" i="15"/>
  <c r="C89" i="6" s="1"/>
  <c r="P208" i="15"/>
  <c r="C213" i="6" s="1"/>
  <c r="P288" i="15"/>
  <c r="C293" i="6" s="1"/>
  <c r="P85" i="15"/>
  <c r="C90" i="6" s="1"/>
  <c r="P18" i="15"/>
  <c r="C23" i="6" s="1"/>
  <c r="P34" i="15"/>
  <c r="C39" i="6" s="1"/>
  <c r="P118" i="15"/>
  <c r="C123" i="6" s="1"/>
  <c r="P138" i="15"/>
  <c r="C143" i="6" s="1"/>
  <c r="P194" i="15"/>
  <c r="C199" i="6" s="1"/>
  <c r="P238" i="15"/>
  <c r="C243" i="6" s="1"/>
  <c r="P254" i="15"/>
  <c r="C259" i="6" s="1"/>
  <c r="P7" i="15"/>
  <c r="C12" i="6" s="1"/>
  <c r="P47" i="15"/>
  <c r="C52" i="6" s="1"/>
  <c r="P63" i="15"/>
  <c r="C68" i="6" s="1"/>
  <c r="P75" i="15"/>
  <c r="C80" i="6" s="1"/>
  <c r="P87" i="15"/>
  <c r="C92" i="6" s="1"/>
  <c r="P95" i="15"/>
  <c r="C100" i="6" s="1"/>
  <c r="P107" i="15"/>
  <c r="C112" i="6" s="1"/>
  <c r="P115" i="15"/>
  <c r="C120" i="6" s="1"/>
  <c r="P123" i="15"/>
  <c r="C128" i="6" s="1"/>
  <c r="P131" i="15"/>
  <c r="C136" i="6" s="1"/>
  <c r="P143" i="15"/>
  <c r="C148" i="6" s="1"/>
  <c r="P151" i="15"/>
  <c r="C156" i="6" s="1"/>
  <c r="P159" i="15"/>
  <c r="C164" i="6" s="1"/>
  <c r="P171" i="15"/>
  <c r="C176" i="6" s="1"/>
  <c r="P183" i="15"/>
  <c r="C188" i="6" s="1"/>
  <c r="P191" i="15"/>
  <c r="C196" i="6" s="1"/>
  <c r="P203" i="15"/>
  <c r="C208" i="6" s="1"/>
  <c r="P215" i="15"/>
  <c r="C220" i="6" s="1"/>
  <c r="P223" i="15"/>
  <c r="C228" i="6" s="1"/>
  <c r="P235" i="15"/>
  <c r="C240" i="6" s="1"/>
  <c r="P243" i="15"/>
  <c r="C248" i="6" s="1"/>
  <c r="P251" i="15"/>
  <c r="C256" i="6" s="1"/>
  <c r="P259" i="15"/>
  <c r="C264" i="6" s="1"/>
  <c r="P271" i="15"/>
  <c r="C276" i="6" s="1"/>
  <c r="P279" i="15"/>
  <c r="C284" i="6" s="1"/>
  <c r="P287" i="15"/>
  <c r="C292" i="6" s="1"/>
  <c r="P299" i="15"/>
  <c r="C304" i="6" s="1"/>
  <c r="P311" i="15"/>
  <c r="C316" i="6" s="1"/>
  <c r="P319" i="15"/>
  <c r="C324" i="6" s="1"/>
  <c r="P331" i="15"/>
  <c r="C336" i="6" s="1"/>
  <c r="P343" i="15"/>
  <c r="C348" i="6" s="1"/>
  <c r="P145" i="15"/>
  <c r="C150" i="6" s="1"/>
  <c r="P193" i="15"/>
  <c r="C198" i="6" s="1"/>
  <c r="P241" i="15"/>
  <c r="C246" i="6" s="1"/>
  <c r="P273" i="15"/>
  <c r="C278" i="6" s="1"/>
  <c r="P306" i="15"/>
  <c r="C311" i="6" s="1"/>
  <c r="P330" i="15"/>
  <c r="C335" i="6" s="1"/>
  <c r="P346" i="15"/>
  <c r="C351" i="6" s="1"/>
  <c r="P358" i="15"/>
  <c r="C363" i="6" s="1"/>
  <c r="P370" i="15"/>
  <c r="C375" i="6" s="1"/>
  <c r="P378" i="15"/>
  <c r="C383" i="6" s="1"/>
  <c r="P390" i="15"/>
  <c r="C395" i="6" s="1"/>
  <c r="P398" i="15"/>
  <c r="C403" i="6" s="1"/>
  <c r="P406" i="15"/>
  <c r="C411" i="6" s="1"/>
  <c r="P414" i="15"/>
  <c r="C419" i="6" s="1"/>
  <c r="P438" i="15"/>
  <c r="C443" i="6" s="1"/>
  <c r="P446" i="15"/>
  <c r="C451" i="6" s="1"/>
  <c r="P470" i="15"/>
  <c r="C475" i="6" s="1"/>
  <c r="P478" i="15"/>
  <c r="C483" i="6" s="1"/>
  <c r="P490" i="15"/>
  <c r="C495" i="6" s="1"/>
  <c r="P530" i="15"/>
  <c r="C535" i="6" s="1"/>
  <c r="P538" i="15"/>
  <c r="C543" i="6" s="1"/>
  <c r="P546" i="15"/>
  <c r="C551" i="6" s="1"/>
  <c r="P558" i="15"/>
  <c r="C563" i="6" s="1"/>
  <c r="P566" i="15"/>
  <c r="C571" i="6" s="1"/>
  <c r="P574" i="15"/>
  <c r="C579" i="6" s="1"/>
  <c r="P229" i="15"/>
  <c r="C234" i="6" s="1"/>
  <c r="P277" i="15"/>
  <c r="C282" i="6" s="1"/>
  <c r="P301" i="15"/>
  <c r="C306" i="6" s="1"/>
  <c r="P317" i="15"/>
  <c r="C322" i="6" s="1"/>
  <c r="P375" i="15"/>
  <c r="C380" i="6" s="1"/>
  <c r="P403" i="15"/>
  <c r="C408" i="6" s="1"/>
  <c r="P411" i="15"/>
  <c r="C416" i="6" s="1"/>
  <c r="P419" i="15"/>
  <c r="C424" i="6" s="1"/>
  <c r="P427" i="15"/>
  <c r="C432" i="6" s="1"/>
  <c r="P439" i="15"/>
  <c r="C444" i="6" s="1"/>
  <c r="P447" i="15"/>
  <c r="C452" i="6" s="1"/>
  <c r="P455" i="15"/>
  <c r="C460" i="6" s="1"/>
  <c r="P467" i="15"/>
  <c r="C472" i="6" s="1"/>
  <c r="P475" i="15"/>
  <c r="C480" i="6" s="1"/>
  <c r="P483" i="15"/>
  <c r="C488" i="6" s="1"/>
  <c r="P491" i="15"/>
  <c r="C496" i="6" s="1"/>
  <c r="P511" i="15"/>
  <c r="C516" i="6" s="1"/>
  <c r="P519" i="15"/>
  <c r="C524" i="6" s="1"/>
  <c r="P153" i="15"/>
  <c r="C158" i="6" s="1"/>
  <c r="P233" i="15"/>
  <c r="C238" i="6" s="1"/>
  <c r="P265" i="15"/>
  <c r="C270" i="6" s="1"/>
  <c r="P352" i="15"/>
  <c r="C357" i="6" s="1"/>
  <c r="P364" i="15"/>
  <c r="C369" i="6" s="1"/>
  <c r="P372" i="15"/>
  <c r="C377" i="6" s="1"/>
  <c r="P380" i="15"/>
  <c r="C385" i="6" s="1"/>
  <c r="P408" i="15"/>
  <c r="C413" i="6" s="1"/>
  <c r="P424" i="15"/>
  <c r="C429" i="6" s="1"/>
  <c r="P440" i="15"/>
  <c r="C445" i="6" s="1"/>
  <c r="P456" i="15"/>
  <c r="C461" i="6" s="1"/>
  <c r="P472" i="15"/>
  <c r="C477" i="6" s="1"/>
  <c r="P488" i="15"/>
  <c r="C493" i="6" s="1"/>
  <c r="P512" i="15"/>
  <c r="C517" i="6" s="1"/>
  <c r="P560" i="15"/>
  <c r="C565" i="6" s="1"/>
  <c r="P571" i="15"/>
  <c r="C576" i="6" s="1"/>
  <c r="P608" i="15"/>
  <c r="C613" i="6" s="1"/>
  <c r="P618" i="15"/>
  <c r="C623" i="6" s="1"/>
  <c r="P626" i="15"/>
  <c r="C631" i="6" s="1"/>
  <c r="P634" i="15"/>
  <c r="C639" i="6" s="1"/>
  <c r="P678" i="15"/>
  <c r="C683" i="6" s="1"/>
  <c r="P686" i="15"/>
  <c r="C691" i="6" s="1"/>
  <c r="P694" i="15"/>
  <c r="C699" i="6" s="1"/>
  <c r="P702" i="15"/>
  <c r="C707" i="6" s="1"/>
  <c r="P710" i="15"/>
  <c r="C715" i="6" s="1"/>
  <c r="P718" i="15"/>
  <c r="C723" i="6" s="1"/>
  <c r="P726" i="15"/>
  <c r="C731" i="6" s="1"/>
  <c r="P577" i="15"/>
  <c r="C582" i="6" s="1"/>
  <c r="P588" i="15"/>
  <c r="C593" i="6" s="1"/>
  <c r="P599" i="15"/>
  <c r="C604" i="6" s="1"/>
  <c r="P609" i="15"/>
  <c r="C614" i="6" s="1"/>
  <c r="P619" i="15"/>
  <c r="C624" i="6" s="1"/>
  <c r="P627" i="15"/>
  <c r="C632" i="6" s="1"/>
  <c r="P635" i="15"/>
  <c r="C640" i="6" s="1"/>
  <c r="P643" i="15"/>
  <c r="C648" i="6" s="1"/>
  <c r="P651" i="15"/>
  <c r="C656" i="6" s="1"/>
  <c r="P659" i="15"/>
  <c r="C664" i="6" s="1"/>
  <c r="P667" i="15"/>
  <c r="C672" i="6" s="1"/>
  <c r="P675" i="15"/>
  <c r="C680" i="6" s="1"/>
  <c r="P827" i="15"/>
  <c r="C832" i="6" s="1"/>
  <c r="P835" i="15"/>
  <c r="C840" i="6" s="1"/>
  <c r="P843" i="15"/>
  <c r="C848" i="6" s="1"/>
  <c r="P851" i="15"/>
  <c r="C856" i="6" s="1"/>
  <c r="P859" i="15"/>
  <c r="C864" i="6" s="1"/>
  <c r="P867" i="15"/>
  <c r="C872" i="6" s="1"/>
  <c r="P875" i="15"/>
  <c r="C880" i="6" s="1"/>
  <c r="P883" i="15"/>
  <c r="C888" i="6" s="1"/>
  <c r="P891" i="15"/>
  <c r="C896" i="6" s="1"/>
  <c r="P899" i="15"/>
  <c r="C904" i="6" s="1"/>
  <c r="P907" i="15"/>
  <c r="C912" i="6" s="1"/>
  <c r="P915" i="15"/>
  <c r="C920" i="6" s="1"/>
  <c r="P349" i="15"/>
  <c r="C354" i="6" s="1"/>
  <c r="P437" i="15"/>
  <c r="C442" i="6" s="1"/>
  <c r="P501" i="15"/>
  <c r="C506" i="6" s="1"/>
  <c r="P559" i="15"/>
  <c r="C564" i="6" s="1"/>
  <c r="P601" i="15"/>
  <c r="C606" i="6" s="1"/>
  <c r="P637" i="15"/>
  <c r="C642" i="6" s="1"/>
  <c r="P657" i="15"/>
  <c r="C662" i="6" s="1"/>
  <c r="P673" i="15"/>
  <c r="C678" i="6" s="1"/>
  <c r="P689" i="15"/>
  <c r="C694" i="6" s="1"/>
  <c r="P705" i="15"/>
  <c r="C710" i="6" s="1"/>
  <c r="P721" i="15"/>
  <c r="C726" i="6" s="1"/>
  <c r="P737" i="15"/>
  <c r="C742" i="6" s="1"/>
  <c r="P804" i="15"/>
  <c r="C809" i="6" s="1"/>
  <c r="P812" i="15"/>
  <c r="C817" i="6" s="1"/>
  <c r="P820" i="15"/>
  <c r="C825" i="6" s="1"/>
  <c r="P828" i="15"/>
  <c r="C833" i="6" s="1"/>
  <c r="P836" i="15"/>
  <c r="C841" i="6" s="1"/>
  <c r="P844" i="15"/>
  <c r="C849" i="6" s="1"/>
  <c r="P852" i="15"/>
  <c r="C857" i="6" s="1"/>
  <c r="P860" i="15"/>
  <c r="C865" i="6" s="1"/>
  <c r="P8" i="15"/>
  <c r="C13" i="6" s="1"/>
  <c r="P52" i="15"/>
  <c r="C57" i="6" s="1"/>
  <c r="P220" i="15"/>
  <c r="C225" i="6" s="1"/>
  <c r="P296" i="15"/>
  <c r="C301" i="6" s="1"/>
  <c r="P53" i="15"/>
  <c r="C58" i="6" s="1"/>
  <c r="P93" i="15"/>
  <c r="C98" i="6" s="1"/>
  <c r="P22" i="15"/>
  <c r="C27" i="6" s="1"/>
  <c r="P42" i="15"/>
  <c r="C47" i="6" s="1"/>
  <c r="P62" i="15"/>
  <c r="C67" i="6" s="1"/>
  <c r="P102" i="15"/>
  <c r="C107" i="6" s="1"/>
  <c r="P122" i="15"/>
  <c r="C127" i="6" s="1"/>
  <c r="P182" i="15"/>
  <c r="C187" i="6" s="1"/>
  <c r="P202" i="15"/>
  <c r="C207" i="6" s="1"/>
  <c r="P242" i="15"/>
  <c r="C247" i="6" s="1"/>
  <c r="P258" i="15"/>
  <c r="C263" i="6" s="1"/>
  <c r="P51" i="15"/>
  <c r="C56" i="6" s="1"/>
  <c r="P79" i="15"/>
  <c r="C84" i="6" s="1"/>
  <c r="P135" i="15"/>
  <c r="C140" i="6" s="1"/>
  <c r="P175" i="15"/>
  <c r="C180" i="6" s="1"/>
  <c r="P207" i="15"/>
  <c r="C212" i="6" s="1"/>
  <c r="P263" i="15"/>
  <c r="C268" i="6" s="1"/>
  <c r="P303" i="15"/>
  <c r="C308" i="6" s="1"/>
  <c r="P335" i="15"/>
  <c r="C340" i="6" s="1"/>
  <c r="P209" i="15"/>
  <c r="C214" i="6" s="1"/>
  <c r="P314" i="15"/>
  <c r="C319" i="6" s="1"/>
  <c r="P362" i="15"/>
  <c r="C367" i="6" s="1"/>
  <c r="P418" i="15"/>
  <c r="C423" i="6" s="1"/>
  <c r="P430" i="15"/>
  <c r="C435" i="6" s="1"/>
  <c r="P450" i="15"/>
  <c r="C455" i="6" s="1"/>
  <c r="P462" i="15"/>
  <c r="C467" i="6" s="1"/>
  <c r="P482" i="15"/>
  <c r="C487" i="6" s="1"/>
  <c r="P502" i="15"/>
  <c r="C507" i="6" s="1"/>
  <c r="P510" i="15"/>
  <c r="C515" i="6" s="1"/>
  <c r="P522" i="15"/>
  <c r="C527" i="6" s="1"/>
  <c r="P550" i="15"/>
  <c r="C555" i="6" s="1"/>
  <c r="P586" i="15"/>
  <c r="C591" i="6" s="1"/>
  <c r="P594" i="15"/>
  <c r="C599" i="6" s="1"/>
  <c r="P602" i="15"/>
  <c r="C607" i="6" s="1"/>
  <c r="P610" i="15"/>
  <c r="C615" i="6" s="1"/>
  <c r="P133" i="15"/>
  <c r="C138" i="6" s="1"/>
  <c r="P165" i="15"/>
  <c r="C170" i="6" s="1"/>
  <c r="P197" i="15"/>
  <c r="C202" i="6" s="1"/>
  <c r="P245" i="15"/>
  <c r="C250" i="6" s="1"/>
  <c r="P325" i="15"/>
  <c r="C330" i="6" s="1"/>
  <c r="P341" i="15"/>
  <c r="C346" i="6" s="1"/>
  <c r="P351" i="15"/>
  <c r="C356" i="6" s="1"/>
  <c r="P359" i="15"/>
  <c r="C364" i="6" s="1"/>
  <c r="P367" i="15"/>
  <c r="C372" i="6" s="1"/>
  <c r="P379" i="15"/>
  <c r="C384" i="6" s="1"/>
  <c r="P387" i="15"/>
  <c r="C392" i="6" s="1"/>
  <c r="P395" i="15"/>
  <c r="C400" i="6" s="1"/>
  <c r="P431" i="15"/>
  <c r="C436" i="6" s="1"/>
  <c r="P495" i="15"/>
  <c r="C500" i="6" s="1"/>
  <c r="P503" i="15"/>
  <c r="C508" i="6" s="1"/>
  <c r="P523" i="15"/>
  <c r="C528" i="6" s="1"/>
  <c r="P531" i="15"/>
  <c r="C536" i="6" s="1"/>
  <c r="P539" i="15"/>
  <c r="C544" i="6" s="1"/>
  <c r="P121" i="15"/>
  <c r="C126" i="6" s="1"/>
  <c r="P169" i="15"/>
  <c r="C174" i="6" s="1"/>
  <c r="P201" i="15"/>
  <c r="C206" i="6" s="1"/>
  <c r="P281" i="15"/>
  <c r="C286" i="6" s="1"/>
  <c r="P310" i="15"/>
  <c r="C315" i="6" s="1"/>
  <c r="P326" i="15"/>
  <c r="C331" i="6" s="1"/>
  <c r="P342" i="15"/>
  <c r="C347" i="6" s="1"/>
  <c r="P356" i="15"/>
  <c r="C361" i="6" s="1"/>
  <c r="P384" i="15"/>
  <c r="C389" i="6" s="1"/>
  <c r="P392" i="15"/>
  <c r="C397" i="6" s="1"/>
  <c r="P173" i="15"/>
  <c r="C178" i="6" s="1"/>
  <c r="P297" i="15"/>
  <c r="C302" i="6" s="1"/>
  <c r="P353" i="15"/>
  <c r="C358" i="6" s="1"/>
  <c r="P385" i="15"/>
  <c r="C390" i="6" s="1"/>
  <c r="P536" i="15"/>
  <c r="C541" i="6" s="1"/>
  <c r="P549" i="15"/>
  <c r="C554" i="6" s="1"/>
  <c r="P576" i="15"/>
  <c r="C581" i="6" s="1"/>
  <c r="P587" i="15"/>
  <c r="C592" i="6" s="1"/>
  <c r="P597" i="15"/>
  <c r="C602" i="6" s="1"/>
  <c r="P638" i="15"/>
  <c r="C643" i="6" s="1"/>
  <c r="P646" i="15"/>
  <c r="C651" i="6" s="1"/>
  <c r="P654" i="15"/>
  <c r="C659" i="6" s="1"/>
  <c r="P662" i="15"/>
  <c r="C667" i="6" s="1"/>
  <c r="P670" i="15"/>
  <c r="C675" i="6" s="1"/>
  <c r="P738" i="15"/>
  <c r="C743" i="6" s="1"/>
  <c r="P746" i="15"/>
  <c r="C751" i="6" s="1"/>
  <c r="P754" i="15"/>
  <c r="C759" i="6" s="1"/>
  <c r="P762" i="15"/>
  <c r="C767" i="6" s="1"/>
  <c r="P770" i="15"/>
  <c r="C775" i="6" s="1"/>
  <c r="P778" i="15"/>
  <c r="C783" i="6" s="1"/>
  <c r="P786" i="15"/>
  <c r="C791" i="6" s="1"/>
  <c r="P794" i="15"/>
  <c r="C799" i="6" s="1"/>
  <c r="P125" i="15"/>
  <c r="C130" i="6" s="1"/>
  <c r="P253" i="15"/>
  <c r="C258" i="6" s="1"/>
  <c r="P337" i="15"/>
  <c r="C342" i="6" s="1"/>
  <c r="P373" i="15"/>
  <c r="C378" i="6" s="1"/>
  <c r="P401" i="15"/>
  <c r="C406" i="6" s="1"/>
  <c r="P417" i="15"/>
  <c r="C422" i="6" s="1"/>
  <c r="P433" i="15"/>
  <c r="C438" i="6" s="1"/>
  <c r="P449" i="15"/>
  <c r="C454" i="6" s="1"/>
  <c r="P465" i="15"/>
  <c r="C470" i="6" s="1"/>
  <c r="P481" i="15"/>
  <c r="C486" i="6" s="1"/>
  <c r="P497" i="15"/>
  <c r="C502" i="6" s="1"/>
  <c r="P513" i="15"/>
  <c r="C518" i="6" s="1"/>
  <c r="P529" i="15"/>
  <c r="C534" i="6" s="1"/>
  <c r="P545" i="15"/>
  <c r="C550" i="6" s="1"/>
  <c r="P556" i="15"/>
  <c r="C561" i="6" s="1"/>
  <c r="P567" i="15"/>
  <c r="C572" i="6" s="1"/>
  <c r="P687" i="15"/>
  <c r="C692" i="6" s="1"/>
  <c r="P695" i="15"/>
  <c r="C700" i="6" s="1"/>
  <c r="P703" i="15"/>
  <c r="C708" i="6" s="1"/>
  <c r="P711" i="15"/>
  <c r="C716" i="6" s="1"/>
  <c r="P719" i="15"/>
  <c r="C724" i="6" s="1"/>
  <c r="P727" i="15"/>
  <c r="C732" i="6" s="1"/>
  <c r="P735" i="15"/>
  <c r="C740" i="6" s="1"/>
  <c r="P743" i="15"/>
  <c r="C748" i="6" s="1"/>
  <c r="P751" i="15"/>
  <c r="C756" i="6" s="1"/>
  <c r="P759" i="15"/>
  <c r="C764" i="6" s="1"/>
  <c r="P767" i="15"/>
  <c r="C772" i="6" s="1"/>
  <c r="P775" i="15"/>
  <c r="C780" i="6" s="1"/>
  <c r="P783" i="15"/>
  <c r="C788" i="6" s="1"/>
  <c r="P791" i="15"/>
  <c r="C796" i="6" s="1"/>
  <c r="P141" i="15"/>
  <c r="C146" i="6" s="1"/>
  <c r="P269" i="15"/>
  <c r="C274" i="6" s="1"/>
  <c r="P345" i="15"/>
  <c r="C350" i="6" s="1"/>
  <c r="P377" i="15"/>
  <c r="C382" i="6" s="1"/>
  <c r="P404" i="15"/>
  <c r="C409" i="6" s="1"/>
  <c r="P420" i="15"/>
  <c r="C425" i="6" s="1"/>
  <c r="P436" i="15"/>
  <c r="C441" i="6" s="1"/>
  <c r="P452" i="15"/>
  <c r="C457" i="6" s="1"/>
  <c r="P468" i="15"/>
  <c r="C473" i="6" s="1"/>
  <c r="P484" i="15"/>
  <c r="C489" i="6" s="1"/>
  <c r="P500" i="15"/>
  <c r="C505" i="6" s="1"/>
  <c r="P516" i="15"/>
  <c r="C521" i="6" s="1"/>
  <c r="P532" i="15"/>
  <c r="C537" i="6" s="1"/>
  <c r="P547" i="15"/>
  <c r="C552" i="6" s="1"/>
  <c r="P557" i="15"/>
  <c r="C562" i="6" s="1"/>
  <c r="P568" i="15"/>
  <c r="C573" i="6" s="1"/>
  <c r="P579" i="15"/>
  <c r="C584" i="6" s="1"/>
  <c r="P589" i="15"/>
  <c r="C594" i="6" s="1"/>
  <c r="P600" i="15"/>
  <c r="C605" i="6" s="1"/>
  <c r="P611" i="15"/>
  <c r="C616" i="6" s="1"/>
  <c r="P620" i="15"/>
  <c r="C625" i="6" s="1"/>
  <c r="P628" i="15"/>
  <c r="C633" i="6" s="1"/>
  <c r="P636" i="15"/>
  <c r="C641" i="6" s="1"/>
  <c r="P644" i="15"/>
  <c r="C649" i="6" s="1"/>
  <c r="P397" i="15"/>
  <c r="C402" i="6" s="1"/>
  <c r="P461" i="15"/>
  <c r="C466" i="6" s="1"/>
  <c r="P525" i="15"/>
  <c r="C530" i="6" s="1"/>
  <c r="P575" i="15"/>
  <c r="C580" i="6" s="1"/>
  <c r="P617" i="15"/>
  <c r="C622" i="6" s="1"/>
  <c r="P648" i="15"/>
  <c r="C653" i="6" s="1"/>
  <c r="P664" i="15"/>
  <c r="C669" i="6" s="1"/>
  <c r="P680" i="15"/>
  <c r="C685" i="6" s="1"/>
  <c r="P696" i="15"/>
  <c r="C701" i="6" s="1"/>
  <c r="P712" i="15"/>
  <c r="C717" i="6" s="1"/>
  <c r="P728" i="15"/>
  <c r="C733" i="6" s="1"/>
  <c r="P744" i="15"/>
  <c r="C749" i="6" s="1"/>
  <c r="P760" i="15"/>
  <c r="C765" i="6" s="1"/>
  <c r="P776" i="15"/>
  <c r="C781" i="6" s="1"/>
  <c r="P792" i="15"/>
  <c r="C797" i="6" s="1"/>
  <c r="P803" i="15"/>
  <c r="C808" i="6" s="1"/>
  <c r="P811" i="15"/>
  <c r="C816" i="6" s="1"/>
  <c r="P819" i="15"/>
  <c r="C824" i="6" s="1"/>
  <c r="P745" i="15"/>
  <c r="C750" i="6" s="1"/>
  <c r="P761" i="15"/>
  <c r="C766" i="6" s="1"/>
  <c r="P777" i="15"/>
  <c r="C782" i="6" s="1"/>
  <c r="P793" i="15"/>
  <c r="C798" i="6" s="1"/>
  <c r="P872" i="15"/>
  <c r="C877" i="6" s="1"/>
  <c r="P880" i="15"/>
  <c r="C885" i="6" s="1"/>
  <c r="P888" i="15"/>
  <c r="C893" i="6" s="1"/>
  <c r="P896" i="15"/>
  <c r="C901" i="6" s="1"/>
  <c r="P904" i="15"/>
  <c r="C909" i="6" s="1"/>
  <c r="P912" i="15"/>
  <c r="C917" i="6" s="1"/>
  <c r="P920" i="15"/>
  <c r="C925" i="6" s="1"/>
  <c r="P928" i="15"/>
  <c r="C933" i="6" s="1"/>
  <c r="P936" i="15"/>
  <c r="C941" i="6" s="1"/>
  <c r="P944" i="15"/>
  <c r="C949" i="6" s="1"/>
  <c r="P952" i="15"/>
  <c r="C957" i="6" s="1"/>
  <c r="P960" i="15"/>
  <c r="C965" i="6" s="1"/>
  <c r="P968" i="15"/>
  <c r="C973" i="6" s="1"/>
  <c r="P976" i="15"/>
  <c r="C981" i="6" s="1"/>
  <c r="P984" i="15"/>
  <c r="C989" i="6" s="1"/>
  <c r="P992" i="15"/>
  <c r="C997" i="6" s="1"/>
  <c r="P1000" i="15"/>
  <c r="C1005" i="6" s="1"/>
  <c r="P148" i="15"/>
  <c r="C153" i="6" s="1"/>
  <c r="P188" i="15"/>
  <c r="C193" i="6" s="1"/>
  <c r="P228" i="15"/>
  <c r="C233" i="6" s="1"/>
  <c r="P268" i="15"/>
  <c r="C273" i="6" s="1"/>
  <c r="P21" i="15"/>
  <c r="C26" i="6" s="1"/>
  <c r="P97" i="15"/>
  <c r="C102" i="6" s="1"/>
  <c r="P6" i="15"/>
  <c r="C11" i="6" s="1"/>
  <c r="P26" i="15"/>
  <c r="C31" i="6" s="1"/>
  <c r="P46" i="15"/>
  <c r="C51" i="6" s="1"/>
  <c r="P66" i="15"/>
  <c r="C71" i="6" s="1"/>
  <c r="P110" i="15"/>
  <c r="C115" i="6" s="1"/>
  <c r="P126" i="15"/>
  <c r="C131" i="6" s="1"/>
  <c r="P166" i="15"/>
  <c r="C171" i="6" s="1"/>
  <c r="P186" i="15"/>
  <c r="C191" i="6" s="1"/>
  <c r="P206" i="15"/>
  <c r="C211" i="6" s="1"/>
  <c r="P246" i="15"/>
  <c r="C251" i="6" s="1"/>
  <c r="P266" i="15"/>
  <c r="C271" i="6" s="1"/>
  <c r="P67" i="15"/>
  <c r="C72" i="6" s="1"/>
  <c r="P91" i="15"/>
  <c r="C96" i="6" s="1"/>
  <c r="P99" i="15"/>
  <c r="C104" i="6" s="1"/>
  <c r="P111" i="15"/>
  <c r="C116" i="6" s="1"/>
  <c r="P119" i="15"/>
  <c r="C124" i="6" s="1"/>
  <c r="P127" i="15"/>
  <c r="C132" i="6" s="1"/>
  <c r="P139" i="15"/>
  <c r="C144" i="6" s="1"/>
  <c r="P147" i="15"/>
  <c r="C152" i="6" s="1"/>
  <c r="P155" i="15"/>
  <c r="C160" i="6" s="1"/>
  <c r="P163" i="15"/>
  <c r="C168" i="6" s="1"/>
  <c r="P187" i="15"/>
  <c r="C192" i="6" s="1"/>
  <c r="P195" i="15"/>
  <c r="C200" i="6" s="1"/>
  <c r="P219" i="15"/>
  <c r="C224" i="6" s="1"/>
  <c r="P227" i="15"/>
  <c r="C232" i="6" s="1"/>
  <c r="P239" i="15"/>
  <c r="C244" i="6" s="1"/>
  <c r="P247" i="15"/>
  <c r="C252" i="6" s="1"/>
  <c r="P255" i="15"/>
  <c r="C260" i="6" s="1"/>
  <c r="P267" i="15"/>
  <c r="C272" i="6" s="1"/>
  <c r="P275" i="15"/>
  <c r="C280" i="6" s="1"/>
  <c r="P283" i="15"/>
  <c r="C288" i="6" s="1"/>
  <c r="P291" i="15"/>
  <c r="C296" i="6" s="1"/>
  <c r="P315" i="15"/>
  <c r="C320" i="6" s="1"/>
  <c r="P323" i="15"/>
  <c r="C328" i="6" s="1"/>
  <c r="P129" i="15"/>
  <c r="C134" i="6" s="1"/>
  <c r="P161" i="15"/>
  <c r="C166" i="6" s="1"/>
  <c r="P257" i="15"/>
  <c r="C262" i="6" s="1"/>
  <c r="P289" i="15"/>
  <c r="C294" i="6" s="1"/>
  <c r="P338" i="15"/>
  <c r="C343" i="6" s="1"/>
  <c r="P350" i="15"/>
  <c r="C355" i="6" s="1"/>
  <c r="P374" i="15"/>
  <c r="C379" i="6" s="1"/>
  <c r="P382" i="15"/>
  <c r="C387" i="6" s="1"/>
  <c r="P394" i="15"/>
  <c r="C399" i="6" s="1"/>
  <c r="P402" i="15"/>
  <c r="C407" i="6" s="1"/>
  <c r="P410" i="15"/>
  <c r="C415" i="6" s="1"/>
  <c r="P422" i="15"/>
  <c r="C427" i="6" s="1"/>
  <c r="P434" i="15"/>
  <c r="C439" i="6" s="1"/>
  <c r="P442" i="15"/>
  <c r="C447" i="6" s="1"/>
  <c r="P454" i="15"/>
  <c r="C459" i="6" s="1"/>
  <c r="P466" i="15"/>
  <c r="C471" i="6" s="1"/>
  <c r="P474" i="15"/>
  <c r="C479" i="6" s="1"/>
  <c r="P486" i="15"/>
  <c r="C491" i="6" s="1"/>
  <c r="P494" i="15"/>
  <c r="C499" i="6" s="1"/>
  <c r="P514" i="15"/>
  <c r="C519" i="6" s="1"/>
  <c r="P534" i="15"/>
  <c r="C539" i="6" s="1"/>
  <c r="P542" i="15"/>
  <c r="C547" i="6" s="1"/>
  <c r="P554" i="15"/>
  <c r="C559" i="6" s="1"/>
  <c r="P562" i="15"/>
  <c r="C567" i="6" s="1"/>
  <c r="P570" i="15"/>
  <c r="C575" i="6" s="1"/>
  <c r="P578" i="15"/>
  <c r="C583" i="6" s="1"/>
  <c r="P614" i="15"/>
  <c r="C619" i="6" s="1"/>
  <c r="P293" i="15"/>
  <c r="C298" i="6" s="1"/>
  <c r="P309" i="15"/>
  <c r="C314" i="6" s="1"/>
  <c r="P371" i="15"/>
  <c r="C376" i="6" s="1"/>
  <c r="P399" i="15"/>
  <c r="C404" i="6" s="1"/>
  <c r="P407" i="15"/>
  <c r="C412" i="6" s="1"/>
  <c r="P415" i="15"/>
  <c r="C420" i="6" s="1"/>
  <c r="P423" i="15"/>
  <c r="C428" i="6" s="1"/>
  <c r="P435" i="15"/>
  <c r="C440" i="6" s="1"/>
  <c r="P443" i="15"/>
  <c r="C448" i="6" s="1"/>
  <c r="P451" i="15"/>
  <c r="C456" i="6" s="1"/>
  <c r="P459" i="15"/>
  <c r="C464" i="6" s="1"/>
  <c r="P471" i="15"/>
  <c r="C476" i="6" s="1"/>
  <c r="P479" i="15"/>
  <c r="C484" i="6" s="1"/>
  <c r="P487" i="15"/>
  <c r="C492" i="6" s="1"/>
  <c r="P507" i="15"/>
  <c r="C512" i="6" s="1"/>
  <c r="P515" i="15"/>
  <c r="C520" i="6" s="1"/>
  <c r="P217" i="15"/>
  <c r="C222" i="6" s="1"/>
  <c r="P249" i="15"/>
  <c r="C254" i="6" s="1"/>
  <c r="P294" i="15"/>
  <c r="C299" i="6" s="1"/>
  <c r="P368" i="15"/>
  <c r="C373" i="6" s="1"/>
  <c r="P376" i="15"/>
  <c r="C381" i="6" s="1"/>
  <c r="P400" i="15"/>
  <c r="C405" i="6" s="1"/>
  <c r="P416" i="15"/>
  <c r="C421" i="6" s="1"/>
  <c r="P432" i="15"/>
  <c r="C437" i="6" s="1"/>
  <c r="P448" i="15"/>
  <c r="C453" i="6" s="1"/>
  <c r="P464" i="15"/>
  <c r="C469" i="6" s="1"/>
  <c r="P480" i="15"/>
  <c r="C485" i="6" s="1"/>
  <c r="P496" i="15"/>
  <c r="C501" i="6" s="1"/>
  <c r="P520" i="15"/>
  <c r="C525" i="6" s="1"/>
  <c r="P565" i="15"/>
  <c r="C570" i="6" s="1"/>
  <c r="P603" i="15"/>
  <c r="C608" i="6" s="1"/>
  <c r="P613" i="15"/>
  <c r="C618" i="6" s="1"/>
  <c r="P622" i="15"/>
  <c r="C627" i="6" s="1"/>
  <c r="P630" i="15"/>
  <c r="C635" i="6" s="1"/>
  <c r="P674" i="15"/>
  <c r="C679" i="6" s="1"/>
  <c r="P682" i="15"/>
  <c r="C687" i="6" s="1"/>
  <c r="P690" i="15"/>
  <c r="C695" i="6" s="1"/>
  <c r="P698" i="15"/>
  <c r="C703" i="6" s="1"/>
  <c r="P706" i="15"/>
  <c r="C711" i="6" s="1"/>
  <c r="P714" i="15"/>
  <c r="C719" i="6" s="1"/>
  <c r="P722" i="15"/>
  <c r="C727" i="6" s="1"/>
  <c r="P730" i="15"/>
  <c r="C735" i="6" s="1"/>
  <c r="P583" i="15"/>
  <c r="C588" i="6" s="1"/>
  <c r="P593" i="15"/>
  <c r="C598" i="6" s="1"/>
  <c r="P604" i="15"/>
  <c r="C609" i="6" s="1"/>
  <c r="P615" i="15"/>
  <c r="C620" i="6" s="1"/>
  <c r="P623" i="15"/>
  <c r="C628" i="6" s="1"/>
  <c r="P631" i="15"/>
  <c r="C636" i="6" s="1"/>
  <c r="P639" i="15"/>
  <c r="C644" i="6" s="1"/>
  <c r="P647" i="15"/>
  <c r="C652" i="6" s="1"/>
  <c r="P655" i="15"/>
  <c r="C660" i="6" s="1"/>
  <c r="P663" i="15"/>
  <c r="C668" i="6" s="1"/>
  <c r="P671" i="15"/>
  <c r="C676" i="6" s="1"/>
  <c r="P679" i="15"/>
  <c r="C684" i="6" s="1"/>
  <c r="P823" i="15"/>
  <c r="C828" i="6" s="1"/>
  <c r="P831" i="15"/>
  <c r="C836" i="6" s="1"/>
  <c r="P839" i="15"/>
  <c r="C844" i="6" s="1"/>
  <c r="P847" i="15"/>
  <c r="C852" i="6" s="1"/>
  <c r="P855" i="15"/>
  <c r="C860" i="6" s="1"/>
  <c r="P863" i="15"/>
  <c r="C868" i="6" s="1"/>
  <c r="P871" i="15"/>
  <c r="C876" i="6" s="1"/>
  <c r="P879" i="15"/>
  <c r="C884" i="6" s="1"/>
  <c r="P887" i="15"/>
  <c r="C892" i="6" s="1"/>
  <c r="P895" i="15"/>
  <c r="C900" i="6" s="1"/>
  <c r="P903" i="15"/>
  <c r="C908" i="6" s="1"/>
  <c r="P911" i="15"/>
  <c r="C916" i="6" s="1"/>
  <c r="P157" i="15"/>
  <c r="C162" i="6" s="1"/>
  <c r="P405" i="15"/>
  <c r="C410" i="6" s="1"/>
  <c r="P469" i="15"/>
  <c r="C474" i="6" s="1"/>
  <c r="P533" i="15"/>
  <c r="C538" i="6" s="1"/>
  <c r="P580" i="15"/>
  <c r="C585" i="6" s="1"/>
  <c r="P621" i="15"/>
  <c r="C626" i="6" s="1"/>
  <c r="P649" i="15"/>
  <c r="C654" i="6" s="1"/>
  <c r="P665" i="15"/>
  <c r="C670" i="6" s="1"/>
  <c r="P681" i="15"/>
  <c r="C686" i="6" s="1"/>
  <c r="P697" i="15"/>
  <c r="C702" i="6" s="1"/>
  <c r="P713" i="15"/>
  <c r="C718" i="6" s="1"/>
  <c r="P729" i="15"/>
  <c r="C734" i="6" s="1"/>
  <c r="P808" i="15"/>
  <c r="C813" i="6" s="1"/>
  <c r="P816" i="15"/>
  <c r="C821" i="6" s="1"/>
  <c r="P824" i="15"/>
  <c r="C829" i="6" s="1"/>
  <c r="P832" i="15"/>
  <c r="C837" i="6" s="1"/>
  <c r="P840" i="15"/>
  <c r="C845" i="6" s="1"/>
  <c r="P848" i="15"/>
  <c r="C853" i="6" s="1"/>
  <c r="P856" i="15"/>
  <c r="C861" i="6" s="1"/>
  <c r="P864" i="15"/>
  <c r="C869" i="6" s="1"/>
  <c r="O13" i="15"/>
  <c r="B18" i="6" s="1"/>
  <c r="P221" i="15"/>
  <c r="C226" i="6" s="1"/>
  <c r="P413" i="15"/>
  <c r="C418" i="6" s="1"/>
  <c r="P477" i="15"/>
  <c r="C482" i="6" s="1"/>
  <c r="P541" i="15"/>
  <c r="C546" i="6" s="1"/>
  <c r="P585" i="15"/>
  <c r="C590" i="6" s="1"/>
  <c r="P625" i="15"/>
  <c r="C630" i="6" s="1"/>
  <c r="P32" i="15"/>
  <c r="C37" i="6" s="1"/>
  <c r="P116" i="15"/>
  <c r="C121" i="6" s="1"/>
  <c r="P196" i="15"/>
  <c r="C201" i="6" s="1"/>
  <c r="P240" i="15"/>
  <c r="C245" i="6" s="1"/>
  <c r="P14" i="15"/>
  <c r="C19" i="6" s="1"/>
  <c r="P30" i="15"/>
  <c r="C35" i="6" s="1"/>
  <c r="P50" i="15"/>
  <c r="C55" i="6" s="1"/>
  <c r="P74" i="15"/>
  <c r="C79" i="6" s="1"/>
  <c r="P114" i="15"/>
  <c r="C119" i="6" s="1"/>
  <c r="P130" i="15"/>
  <c r="C135" i="6" s="1"/>
  <c r="P190" i="15"/>
  <c r="C195" i="6" s="1"/>
  <c r="P210" i="15"/>
  <c r="C215" i="6" s="1"/>
  <c r="P230" i="15"/>
  <c r="C235" i="6" s="1"/>
  <c r="P250" i="15"/>
  <c r="C255" i="6" s="1"/>
  <c r="P39" i="15"/>
  <c r="C44" i="6" s="1"/>
  <c r="P71" i="15"/>
  <c r="C76" i="6" s="1"/>
  <c r="P83" i="15"/>
  <c r="C88" i="6" s="1"/>
  <c r="P103" i="15"/>
  <c r="C108" i="6" s="1"/>
  <c r="P167" i="15"/>
  <c r="C172" i="6" s="1"/>
  <c r="P179" i="15"/>
  <c r="C184" i="6" s="1"/>
  <c r="P199" i="15"/>
  <c r="C204" i="6" s="1"/>
  <c r="P211" i="15"/>
  <c r="C216" i="6" s="1"/>
  <c r="P231" i="15"/>
  <c r="C236" i="6" s="1"/>
  <c r="P295" i="15"/>
  <c r="C300" i="6" s="1"/>
  <c r="P307" i="15"/>
  <c r="C312" i="6" s="1"/>
  <c r="P327" i="15"/>
  <c r="C332" i="6" s="1"/>
  <c r="P339" i="15"/>
  <c r="C344" i="6" s="1"/>
  <c r="P177" i="15"/>
  <c r="C182" i="6" s="1"/>
  <c r="P225" i="15"/>
  <c r="C230" i="6" s="1"/>
  <c r="P298" i="15"/>
  <c r="C303" i="6" s="1"/>
  <c r="P322" i="15"/>
  <c r="C327" i="6" s="1"/>
  <c r="P354" i="15"/>
  <c r="C359" i="6" s="1"/>
  <c r="P366" i="15"/>
  <c r="C371" i="6" s="1"/>
  <c r="P386" i="15"/>
  <c r="C391" i="6" s="1"/>
  <c r="P426" i="15"/>
  <c r="C431" i="6" s="1"/>
  <c r="P458" i="15"/>
  <c r="C463" i="6" s="1"/>
  <c r="P498" i="15"/>
  <c r="C503" i="6" s="1"/>
  <c r="P506" i="15"/>
  <c r="C511" i="6" s="1"/>
  <c r="P518" i="15"/>
  <c r="C523" i="6" s="1"/>
  <c r="P526" i="15"/>
  <c r="C531" i="6" s="1"/>
  <c r="P582" i="15"/>
  <c r="C587" i="6" s="1"/>
  <c r="P590" i="15"/>
  <c r="C595" i="6" s="1"/>
  <c r="P598" i="15"/>
  <c r="C603" i="6" s="1"/>
  <c r="P606" i="15"/>
  <c r="C611" i="6" s="1"/>
  <c r="P117" i="15"/>
  <c r="C122" i="6" s="1"/>
  <c r="P149" i="15"/>
  <c r="C154" i="6" s="1"/>
  <c r="P181" i="15"/>
  <c r="C186" i="6" s="1"/>
  <c r="P213" i="15"/>
  <c r="C218" i="6" s="1"/>
  <c r="P261" i="15"/>
  <c r="C266" i="6" s="1"/>
  <c r="P333" i="15"/>
  <c r="C338" i="6" s="1"/>
  <c r="P347" i="15"/>
  <c r="C352" i="6" s="1"/>
  <c r="P355" i="15"/>
  <c r="C360" i="6" s="1"/>
  <c r="P363" i="15"/>
  <c r="C368" i="6" s="1"/>
  <c r="P383" i="15"/>
  <c r="C388" i="6" s="1"/>
  <c r="P391" i="15"/>
  <c r="C396" i="6" s="1"/>
  <c r="P463" i="15"/>
  <c r="C468" i="6" s="1"/>
  <c r="P499" i="15"/>
  <c r="C504" i="6" s="1"/>
  <c r="P527" i="15"/>
  <c r="C532" i="6" s="1"/>
  <c r="P535" i="15"/>
  <c r="C540" i="6" s="1"/>
  <c r="P543" i="15"/>
  <c r="C548" i="6" s="1"/>
  <c r="P137" i="15"/>
  <c r="C142" i="6" s="1"/>
  <c r="P185" i="15"/>
  <c r="C190" i="6" s="1"/>
  <c r="P302" i="15"/>
  <c r="C307" i="6" s="1"/>
  <c r="P318" i="15"/>
  <c r="C323" i="6" s="1"/>
  <c r="P334" i="15"/>
  <c r="C339" i="6" s="1"/>
  <c r="P348" i="15"/>
  <c r="C353" i="6" s="1"/>
  <c r="P360" i="15"/>
  <c r="C365" i="6" s="1"/>
  <c r="P388" i="15"/>
  <c r="C393" i="6" s="1"/>
  <c r="P396" i="15"/>
  <c r="C401" i="6" s="1"/>
  <c r="P237" i="15"/>
  <c r="C242" i="6" s="1"/>
  <c r="P329" i="15"/>
  <c r="C334" i="6" s="1"/>
  <c r="P369" i="15"/>
  <c r="C374" i="6" s="1"/>
  <c r="P504" i="15"/>
  <c r="C509" i="6" s="1"/>
  <c r="P528" i="15"/>
  <c r="C533" i="6" s="1"/>
  <c r="P544" i="15"/>
  <c r="C549" i="6" s="1"/>
  <c r="P555" i="15"/>
  <c r="C560" i="6" s="1"/>
  <c r="P581" i="15"/>
  <c r="C586" i="6" s="1"/>
  <c r="P592" i="15"/>
  <c r="C597" i="6" s="1"/>
  <c r="P642" i="15"/>
  <c r="C647" i="6" s="1"/>
  <c r="P650" i="15"/>
  <c r="C655" i="6" s="1"/>
  <c r="P658" i="15"/>
  <c r="C663" i="6" s="1"/>
  <c r="P666" i="15"/>
  <c r="C671" i="6" s="1"/>
  <c r="P734" i="15"/>
  <c r="C739" i="6" s="1"/>
  <c r="P742" i="15"/>
  <c r="C747" i="6" s="1"/>
  <c r="P750" i="15"/>
  <c r="C755" i="6" s="1"/>
  <c r="P758" i="15"/>
  <c r="C763" i="6" s="1"/>
  <c r="P766" i="15"/>
  <c r="C771" i="6" s="1"/>
  <c r="P774" i="15"/>
  <c r="C779" i="6" s="1"/>
  <c r="P782" i="15"/>
  <c r="C787" i="6" s="1"/>
  <c r="P790" i="15"/>
  <c r="C795" i="6" s="1"/>
  <c r="P798" i="15"/>
  <c r="C803" i="6" s="1"/>
  <c r="P189" i="15"/>
  <c r="C194" i="6" s="1"/>
  <c r="P305" i="15"/>
  <c r="C310" i="6" s="1"/>
  <c r="P357" i="15"/>
  <c r="C362" i="6" s="1"/>
  <c r="P389" i="15"/>
  <c r="C394" i="6" s="1"/>
  <c r="P409" i="15"/>
  <c r="C414" i="6" s="1"/>
  <c r="P425" i="15"/>
  <c r="C430" i="6" s="1"/>
  <c r="P441" i="15"/>
  <c r="C446" i="6" s="1"/>
  <c r="P457" i="15"/>
  <c r="C462" i="6" s="1"/>
  <c r="P473" i="15"/>
  <c r="C478" i="6" s="1"/>
  <c r="P489" i="15"/>
  <c r="C494" i="6" s="1"/>
  <c r="P505" i="15"/>
  <c r="C510" i="6" s="1"/>
  <c r="P521" i="15"/>
  <c r="C526" i="6" s="1"/>
  <c r="P537" i="15"/>
  <c r="C542" i="6" s="1"/>
  <c r="P551" i="15"/>
  <c r="C556" i="6" s="1"/>
  <c r="P561" i="15"/>
  <c r="C566" i="6" s="1"/>
  <c r="P572" i="15"/>
  <c r="C577" i="6" s="1"/>
  <c r="P683" i="15"/>
  <c r="C688" i="6" s="1"/>
  <c r="P691" i="15"/>
  <c r="C696" i="6" s="1"/>
  <c r="P699" i="15"/>
  <c r="C704" i="6" s="1"/>
  <c r="P707" i="15"/>
  <c r="C712" i="6" s="1"/>
  <c r="P715" i="15"/>
  <c r="C720" i="6" s="1"/>
  <c r="P723" i="15"/>
  <c r="C728" i="6" s="1"/>
  <c r="P731" i="15"/>
  <c r="C736" i="6" s="1"/>
  <c r="P739" i="15"/>
  <c r="C744" i="6" s="1"/>
  <c r="P747" i="15"/>
  <c r="C752" i="6" s="1"/>
  <c r="P755" i="15"/>
  <c r="C760" i="6" s="1"/>
  <c r="P763" i="15"/>
  <c r="C768" i="6" s="1"/>
  <c r="P771" i="15"/>
  <c r="C776" i="6" s="1"/>
  <c r="P779" i="15"/>
  <c r="C784" i="6" s="1"/>
  <c r="P787" i="15"/>
  <c r="C792" i="6" s="1"/>
  <c r="P795" i="15"/>
  <c r="C800" i="6" s="1"/>
  <c r="P205" i="15"/>
  <c r="C210" i="6" s="1"/>
  <c r="P313" i="15"/>
  <c r="C318" i="6" s="1"/>
  <c r="P361" i="15"/>
  <c r="C366" i="6" s="1"/>
  <c r="P393" i="15"/>
  <c r="C398" i="6" s="1"/>
  <c r="P412" i="15"/>
  <c r="C417" i="6" s="1"/>
  <c r="P428" i="15"/>
  <c r="C433" i="6" s="1"/>
  <c r="P444" i="15"/>
  <c r="C449" i="6" s="1"/>
  <c r="P460" i="15"/>
  <c r="C465" i="6" s="1"/>
  <c r="P476" i="15"/>
  <c r="C481" i="6" s="1"/>
  <c r="P492" i="15"/>
  <c r="C497" i="6" s="1"/>
  <c r="P508" i="15"/>
  <c r="C513" i="6" s="1"/>
  <c r="P524" i="15"/>
  <c r="C529" i="6" s="1"/>
  <c r="P540" i="15"/>
  <c r="C545" i="6" s="1"/>
  <c r="P552" i="15"/>
  <c r="C557" i="6" s="1"/>
  <c r="P563" i="15"/>
  <c r="C568" i="6" s="1"/>
  <c r="P573" i="15"/>
  <c r="C578" i="6" s="1"/>
  <c r="P584" i="15"/>
  <c r="C589" i="6" s="1"/>
  <c r="P595" i="15"/>
  <c r="C600" i="6" s="1"/>
  <c r="P605" i="15"/>
  <c r="C610" i="6" s="1"/>
  <c r="P616" i="15"/>
  <c r="C621" i="6" s="1"/>
  <c r="P624" i="15"/>
  <c r="C629" i="6" s="1"/>
  <c r="P632" i="15"/>
  <c r="C637" i="6" s="1"/>
  <c r="P640" i="15"/>
  <c r="C645" i="6" s="1"/>
  <c r="P321" i="15"/>
  <c r="C326" i="6" s="1"/>
  <c r="P429" i="15"/>
  <c r="C434" i="6" s="1"/>
  <c r="P493" i="15"/>
  <c r="C498" i="6" s="1"/>
  <c r="P553" i="15"/>
  <c r="C558" i="6" s="1"/>
  <c r="P596" i="15"/>
  <c r="C601" i="6" s="1"/>
  <c r="P633" i="15"/>
  <c r="C638" i="6" s="1"/>
  <c r="P656" i="15"/>
  <c r="C661" i="6" s="1"/>
  <c r="P672" i="15"/>
  <c r="C677" i="6" s="1"/>
  <c r="P688" i="15"/>
  <c r="C693" i="6" s="1"/>
  <c r="P704" i="15"/>
  <c r="C709" i="6" s="1"/>
  <c r="P720" i="15"/>
  <c r="C725" i="6" s="1"/>
  <c r="P736" i="15"/>
  <c r="C741" i="6" s="1"/>
  <c r="P752" i="15"/>
  <c r="C757" i="6" s="1"/>
  <c r="P768" i="15"/>
  <c r="C773" i="6" s="1"/>
  <c r="P784" i="15"/>
  <c r="C789" i="6" s="1"/>
  <c r="P799" i="15"/>
  <c r="C804" i="6" s="1"/>
  <c r="P807" i="15"/>
  <c r="C812" i="6" s="1"/>
  <c r="P815" i="15"/>
  <c r="C820" i="6" s="1"/>
  <c r="P753" i="15"/>
  <c r="C758" i="6" s="1"/>
  <c r="P769" i="15"/>
  <c r="C774" i="6" s="1"/>
  <c r="P785" i="15"/>
  <c r="C790" i="6" s="1"/>
  <c r="P800" i="15"/>
  <c r="C805" i="6" s="1"/>
  <c r="P884" i="15"/>
  <c r="C889" i="6" s="1"/>
  <c r="P916" i="15"/>
  <c r="C921" i="6" s="1"/>
  <c r="O9" i="15"/>
  <c r="B14" i="6" s="1"/>
  <c r="P365" i="15"/>
  <c r="C370" i="6" s="1"/>
  <c r="P509" i="15"/>
  <c r="C514" i="6" s="1"/>
  <c r="P607" i="15"/>
  <c r="C612" i="6" s="1"/>
  <c r="O123" i="15"/>
  <c r="B128" i="6" s="1"/>
  <c r="O131" i="15"/>
  <c r="B136" i="6" s="1"/>
  <c r="O139" i="15"/>
  <c r="B144" i="6" s="1"/>
  <c r="O147" i="15"/>
  <c r="B152" i="6" s="1"/>
  <c r="O155" i="15"/>
  <c r="B160" i="6" s="1"/>
  <c r="O163" i="15"/>
  <c r="B168" i="6" s="1"/>
  <c r="O171" i="15"/>
  <c r="B176" i="6" s="1"/>
  <c r="O179" i="15"/>
  <c r="B184" i="6" s="1"/>
  <c r="O187" i="15"/>
  <c r="B192" i="6" s="1"/>
  <c r="O195" i="15"/>
  <c r="B200" i="6" s="1"/>
  <c r="O203" i="15"/>
  <c r="B208" i="6" s="1"/>
  <c r="O211" i="15"/>
  <c r="B216" i="6" s="1"/>
  <c r="O219" i="15"/>
  <c r="B224" i="6" s="1"/>
  <c r="O227" i="15"/>
  <c r="B232" i="6" s="1"/>
  <c r="O235" i="15"/>
  <c r="B240" i="6" s="1"/>
  <c r="O243" i="15"/>
  <c r="B248" i="6" s="1"/>
  <c r="O251" i="15"/>
  <c r="B256" i="6" s="1"/>
  <c r="O259" i="15"/>
  <c r="B264" i="6" s="1"/>
  <c r="O267" i="15"/>
  <c r="B272" i="6" s="1"/>
  <c r="O275" i="15"/>
  <c r="B280" i="6" s="1"/>
  <c r="O283" i="15"/>
  <c r="B288" i="6" s="1"/>
  <c r="O291" i="15"/>
  <c r="B296" i="6" s="1"/>
  <c r="O299" i="15"/>
  <c r="B304" i="6" s="1"/>
  <c r="O307" i="15"/>
  <c r="B312" i="6" s="1"/>
  <c r="O315" i="15"/>
  <c r="B320" i="6" s="1"/>
  <c r="O323" i="15"/>
  <c r="B328" i="6" s="1"/>
  <c r="O331" i="15"/>
  <c r="B336" i="6" s="1"/>
  <c r="O339" i="15"/>
  <c r="B344" i="6" s="1"/>
  <c r="O347" i="15"/>
  <c r="B352" i="6" s="1"/>
  <c r="O355" i="15"/>
  <c r="B360" i="6" s="1"/>
  <c r="O363" i="15"/>
  <c r="B368" i="6" s="1"/>
  <c r="O371" i="15"/>
  <c r="B376" i="6" s="1"/>
  <c r="O379" i="15"/>
  <c r="B384" i="6" s="1"/>
  <c r="O387" i="15"/>
  <c r="B392" i="6" s="1"/>
  <c r="O395" i="15"/>
  <c r="B400" i="6" s="1"/>
  <c r="O403" i="15"/>
  <c r="B408" i="6" s="1"/>
  <c r="O411" i="15"/>
  <c r="B416" i="6" s="1"/>
  <c r="O419" i="15"/>
  <c r="B424" i="6" s="1"/>
  <c r="O427" i="15"/>
  <c r="B432" i="6" s="1"/>
  <c r="O435" i="15"/>
  <c r="B440" i="6" s="1"/>
  <c r="O443" i="15"/>
  <c r="B448" i="6" s="1"/>
  <c r="O451" i="15"/>
  <c r="B456" i="6" s="1"/>
  <c r="O459" i="15"/>
  <c r="B464" i="6" s="1"/>
  <c r="O467" i="15"/>
  <c r="B472" i="6" s="1"/>
  <c r="O475" i="15"/>
  <c r="B480" i="6" s="1"/>
  <c r="O483" i="15"/>
  <c r="B488" i="6" s="1"/>
  <c r="O491" i="15"/>
  <c r="B496" i="6" s="1"/>
  <c r="O499" i="15"/>
  <c r="B504" i="6" s="1"/>
  <c r="O507" i="15"/>
  <c r="B512" i="6" s="1"/>
  <c r="O515" i="15"/>
  <c r="B520" i="6" s="1"/>
  <c r="O523" i="15"/>
  <c r="B528" i="6" s="1"/>
  <c r="O531" i="15"/>
  <c r="B536" i="6" s="1"/>
  <c r="O539" i="15"/>
  <c r="B544" i="6" s="1"/>
  <c r="O547" i="15"/>
  <c r="B552" i="6" s="1"/>
  <c r="O555" i="15"/>
  <c r="B560" i="6" s="1"/>
  <c r="O563" i="15"/>
  <c r="B568" i="6" s="1"/>
  <c r="O571" i="15"/>
  <c r="B576" i="6" s="1"/>
  <c r="O579" i="15"/>
  <c r="B584" i="6" s="1"/>
  <c r="O587" i="15"/>
  <c r="B592" i="6" s="1"/>
  <c r="P485" i="15"/>
  <c r="C490" i="6" s="1"/>
  <c r="P653" i="15"/>
  <c r="C658" i="6" s="1"/>
  <c r="P717" i="15"/>
  <c r="C722" i="6" s="1"/>
  <c r="P781" i="15"/>
  <c r="C786" i="6" s="1"/>
  <c r="P822" i="15"/>
  <c r="C827" i="6" s="1"/>
  <c r="P854" i="15"/>
  <c r="C859" i="6" s="1"/>
  <c r="P886" i="15"/>
  <c r="C891" i="6" s="1"/>
  <c r="P918" i="15"/>
  <c r="C923" i="6" s="1"/>
  <c r="P934" i="15"/>
  <c r="C939" i="6" s="1"/>
  <c r="P950" i="15"/>
  <c r="C955" i="6" s="1"/>
  <c r="P966" i="15"/>
  <c r="C971" i="6" s="1"/>
  <c r="P982" i="15"/>
  <c r="C987" i="6" s="1"/>
  <c r="P998" i="15"/>
  <c r="C1003" i="6" s="1"/>
  <c r="O15" i="15"/>
  <c r="B20" i="6" s="1"/>
  <c r="O24" i="15"/>
  <c r="B29" i="6" s="1"/>
  <c r="O32" i="15"/>
  <c r="B37" i="6" s="1"/>
  <c r="O40" i="15"/>
  <c r="B45" i="6" s="1"/>
  <c r="O48" i="15"/>
  <c r="B53" i="6" s="1"/>
  <c r="O56" i="15"/>
  <c r="B61" i="6" s="1"/>
  <c r="O64" i="15"/>
  <c r="B69" i="6" s="1"/>
  <c r="O72" i="15"/>
  <c r="B77" i="6" s="1"/>
  <c r="O80" i="15"/>
  <c r="B85" i="6" s="1"/>
  <c r="O88" i="15"/>
  <c r="B93" i="6" s="1"/>
  <c r="O96" i="15"/>
  <c r="B101" i="6" s="1"/>
  <c r="O104" i="15"/>
  <c r="B109" i="6" s="1"/>
  <c r="O112" i="15"/>
  <c r="B117" i="6" s="1"/>
  <c r="O120" i="15"/>
  <c r="B125" i="6" s="1"/>
  <c r="O128" i="15"/>
  <c r="B133" i="6" s="1"/>
  <c r="O136" i="15"/>
  <c r="B141" i="6" s="1"/>
  <c r="O144" i="15"/>
  <c r="B149" i="6" s="1"/>
  <c r="O152" i="15"/>
  <c r="B157" i="6" s="1"/>
  <c r="O160" i="15"/>
  <c r="B165" i="6" s="1"/>
  <c r="O168" i="15"/>
  <c r="B173" i="6" s="1"/>
  <c r="P381" i="15"/>
  <c r="C386" i="6" s="1"/>
  <c r="P612" i="15"/>
  <c r="C617" i="6" s="1"/>
  <c r="P693" i="15"/>
  <c r="C698" i="6" s="1"/>
  <c r="P757" i="15"/>
  <c r="C762" i="6" s="1"/>
  <c r="P810" i="15"/>
  <c r="C815" i="6" s="1"/>
  <c r="P842" i="15"/>
  <c r="C847" i="6" s="1"/>
  <c r="P874" i="15"/>
  <c r="C879" i="6" s="1"/>
  <c r="P906" i="15"/>
  <c r="C911" i="6" s="1"/>
  <c r="P927" i="15"/>
  <c r="C932" i="6" s="1"/>
  <c r="P943" i="15"/>
  <c r="C948" i="6" s="1"/>
  <c r="P959" i="15"/>
  <c r="C964" i="6" s="1"/>
  <c r="P975" i="15"/>
  <c r="C980" i="6" s="1"/>
  <c r="P991" i="15"/>
  <c r="C996" i="6" s="1"/>
  <c r="O8" i="15"/>
  <c r="B13" i="6" s="1"/>
  <c r="O21" i="15"/>
  <c r="B26" i="6" s="1"/>
  <c r="O29" i="15"/>
  <c r="B34" i="6" s="1"/>
  <c r="O37" i="15"/>
  <c r="B42" i="6" s="1"/>
  <c r="O45" i="15"/>
  <c r="B50" i="6" s="1"/>
  <c r="O53" i="15"/>
  <c r="B58" i="6" s="1"/>
  <c r="O61" i="15"/>
  <c r="B66" i="6" s="1"/>
  <c r="O69" i="15"/>
  <c r="B74" i="6" s="1"/>
  <c r="O77" i="15"/>
  <c r="B82" i="6" s="1"/>
  <c r="O85" i="15"/>
  <c r="B90" i="6" s="1"/>
  <c r="O93" i="15"/>
  <c r="B98" i="6" s="1"/>
  <c r="O101" i="15"/>
  <c r="B106" i="6" s="1"/>
  <c r="O109" i="15"/>
  <c r="B114" i="6" s="1"/>
  <c r="O117" i="15"/>
  <c r="B122" i="6" s="1"/>
  <c r="O125" i="15"/>
  <c r="B130" i="6" s="1"/>
  <c r="O133" i="15"/>
  <c r="B138" i="6" s="1"/>
  <c r="O141" i="15"/>
  <c r="B146" i="6" s="1"/>
  <c r="O149" i="15"/>
  <c r="B154" i="6" s="1"/>
  <c r="O157" i="15"/>
  <c r="B162" i="6" s="1"/>
  <c r="O165" i="15"/>
  <c r="B170" i="6" s="1"/>
  <c r="O173" i="15"/>
  <c r="B178" i="6" s="1"/>
  <c r="O181" i="15"/>
  <c r="B186" i="6" s="1"/>
  <c r="O189" i="15"/>
  <c r="B194" i="6" s="1"/>
  <c r="O197" i="15"/>
  <c r="B202" i="6" s="1"/>
  <c r="O205" i="15"/>
  <c r="B210" i="6" s="1"/>
  <c r="O213" i="15"/>
  <c r="B218" i="6" s="1"/>
  <c r="O221" i="15"/>
  <c r="B226" i="6" s="1"/>
  <c r="O229" i="15"/>
  <c r="B234" i="6" s="1"/>
  <c r="O237" i="15"/>
  <c r="B242" i="6" s="1"/>
  <c r="O245" i="15"/>
  <c r="B250" i="6" s="1"/>
  <c r="O253" i="15"/>
  <c r="B258" i="6" s="1"/>
  <c r="O261" i="15"/>
  <c r="B266" i="6" s="1"/>
  <c r="O269" i="15"/>
  <c r="B274" i="6" s="1"/>
  <c r="O277" i="15"/>
  <c r="B282" i="6" s="1"/>
  <c r="O285" i="15"/>
  <c r="B290" i="6" s="1"/>
  <c r="O293" i="15"/>
  <c r="B298" i="6" s="1"/>
  <c r="O301" i="15"/>
  <c r="B306" i="6" s="1"/>
  <c r="O309" i="15"/>
  <c r="B314" i="6" s="1"/>
  <c r="O317" i="15"/>
  <c r="B322" i="6" s="1"/>
  <c r="O325" i="15"/>
  <c r="B330" i="6" s="1"/>
  <c r="O333" i="15"/>
  <c r="B338" i="6" s="1"/>
  <c r="O341" i="15"/>
  <c r="B346" i="6" s="1"/>
  <c r="O349" i="15"/>
  <c r="B354" i="6" s="1"/>
  <c r="O357" i="15"/>
  <c r="B362" i="6" s="1"/>
  <c r="O365" i="15"/>
  <c r="B370" i="6" s="1"/>
  <c r="O373" i="15"/>
  <c r="B378" i="6" s="1"/>
  <c r="O381" i="15"/>
  <c r="B386" i="6" s="1"/>
  <c r="O389" i="15"/>
  <c r="B394" i="6" s="1"/>
  <c r="O397" i="15"/>
  <c r="B402" i="6" s="1"/>
  <c r="O405" i="15"/>
  <c r="B410" i="6" s="1"/>
  <c r="O413" i="15"/>
  <c r="B418" i="6" s="1"/>
  <c r="O421" i="15"/>
  <c r="B426" i="6" s="1"/>
  <c r="O429" i="15"/>
  <c r="B434" i="6" s="1"/>
  <c r="O437" i="15"/>
  <c r="B442" i="6" s="1"/>
  <c r="O445" i="15"/>
  <c r="B450" i="6" s="1"/>
  <c r="O453" i="15"/>
  <c r="B458" i="6" s="1"/>
  <c r="O461" i="15"/>
  <c r="B466" i="6" s="1"/>
  <c r="O469" i="15"/>
  <c r="B474" i="6" s="1"/>
  <c r="O477" i="15"/>
  <c r="B482" i="6" s="1"/>
  <c r="O485" i="15"/>
  <c r="B490" i="6" s="1"/>
  <c r="O493" i="15"/>
  <c r="B498" i="6" s="1"/>
  <c r="O501" i="15"/>
  <c r="B506" i="6" s="1"/>
  <c r="O509" i="15"/>
  <c r="B514" i="6" s="1"/>
  <c r="O517" i="15"/>
  <c r="B522" i="6" s="1"/>
  <c r="O525" i="15"/>
  <c r="B530" i="6" s="1"/>
  <c r="O533" i="15"/>
  <c r="B538" i="6" s="1"/>
  <c r="O541" i="15"/>
  <c r="B546" i="6" s="1"/>
  <c r="O549" i="15"/>
  <c r="B554" i="6" s="1"/>
  <c r="O557" i="15"/>
  <c r="B562" i="6" s="1"/>
  <c r="O565" i="15"/>
  <c r="B570" i="6" s="1"/>
  <c r="O573" i="15"/>
  <c r="B578" i="6" s="1"/>
  <c r="P669" i="15"/>
  <c r="C674" i="6" s="1"/>
  <c r="P862" i="15"/>
  <c r="C867" i="6" s="1"/>
  <c r="P954" i="15"/>
  <c r="C959" i="6" s="1"/>
  <c r="O18" i="15"/>
  <c r="B23" i="6" s="1"/>
  <c r="O50" i="15"/>
  <c r="B55" i="6" s="1"/>
  <c r="O82" i="15"/>
  <c r="B87" i="6" s="1"/>
  <c r="O114" i="15"/>
  <c r="B119" i="6" s="1"/>
  <c r="O146" i="15"/>
  <c r="B151" i="6" s="1"/>
  <c r="O176" i="15"/>
  <c r="B181" i="6" s="1"/>
  <c r="O192" i="15"/>
  <c r="B197" i="6" s="1"/>
  <c r="O208" i="15"/>
  <c r="B213" i="6" s="1"/>
  <c r="O224" i="15"/>
  <c r="B229" i="6" s="1"/>
  <c r="O240" i="15"/>
  <c r="B245" i="6" s="1"/>
  <c r="O256" i="15"/>
  <c r="B261" i="6" s="1"/>
  <c r="O272" i="15"/>
  <c r="B277" i="6" s="1"/>
  <c r="O288" i="15"/>
  <c r="B293" i="6" s="1"/>
  <c r="O304" i="15"/>
  <c r="B309" i="6" s="1"/>
  <c r="O320" i="15"/>
  <c r="B325" i="6" s="1"/>
  <c r="O336" i="15"/>
  <c r="B341" i="6" s="1"/>
  <c r="O352" i="15"/>
  <c r="B357" i="6" s="1"/>
  <c r="O368" i="15"/>
  <c r="B373" i="6" s="1"/>
  <c r="O384" i="15"/>
  <c r="B389" i="6" s="1"/>
  <c r="O400" i="15"/>
  <c r="B405" i="6" s="1"/>
  <c r="O416" i="15"/>
  <c r="B421" i="6" s="1"/>
  <c r="O432" i="15"/>
  <c r="B437" i="6" s="1"/>
  <c r="O448" i="15"/>
  <c r="B453" i="6" s="1"/>
  <c r="O464" i="15"/>
  <c r="B469" i="6" s="1"/>
  <c r="O480" i="15"/>
  <c r="B485" i="6" s="1"/>
  <c r="O496" i="15"/>
  <c r="B501" i="6" s="1"/>
  <c r="O512" i="15"/>
  <c r="B517" i="6" s="1"/>
  <c r="O528" i="15"/>
  <c r="B533" i="6" s="1"/>
  <c r="O544" i="15"/>
  <c r="B549" i="6" s="1"/>
  <c r="O560" i="15"/>
  <c r="B565" i="6" s="1"/>
  <c r="O576" i="15"/>
  <c r="B581" i="6" s="1"/>
  <c r="O588" i="15"/>
  <c r="B593" i="6" s="1"/>
  <c r="O596" i="15"/>
  <c r="B601" i="6" s="1"/>
  <c r="O604" i="15"/>
  <c r="B609" i="6" s="1"/>
  <c r="O612" i="15"/>
  <c r="B617" i="6" s="1"/>
  <c r="O620" i="15"/>
  <c r="B625" i="6" s="1"/>
  <c r="O628" i="15"/>
  <c r="B633" i="6" s="1"/>
  <c r="O636" i="15"/>
  <c r="B641" i="6" s="1"/>
  <c r="O644" i="15"/>
  <c r="B649" i="6" s="1"/>
  <c r="O652" i="15"/>
  <c r="B657" i="6" s="1"/>
  <c r="O660" i="15"/>
  <c r="B665" i="6" s="1"/>
  <c r="O668" i="15"/>
  <c r="B673" i="6" s="1"/>
  <c r="O676" i="15"/>
  <c r="B681" i="6" s="1"/>
  <c r="O684" i="15"/>
  <c r="B689" i="6" s="1"/>
  <c r="O692" i="15"/>
  <c r="B697" i="6" s="1"/>
  <c r="P421" i="15"/>
  <c r="C426" i="6" s="1"/>
  <c r="P814" i="15"/>
  <c r="C819" i="6" s="1"/>
  <c r="P930" i="15"/>
  <c r="C935" i="6" s="1"/>
  <c r="P994" i="15"/>
  <c r="C999" i="6" s="1"/>
  <c r="O38" i="15"/>
  <c r="B43" i="6" s="1"/>
  <c r="O70" i="15"/>
  <c r="B75" i="6" s="1"/>
  <c r="O102" i="15"/>
  <c r="B107" i="6" s="1"/>
  <c r="O134" i="15"/>
  <c r="B139" i="6" s="1"/>
  <c r="O166" i="15"/>
  <c r="B171" i="6" s="1"/>
  <c r="O186" i="15"/>
  <c r="B191" i="6" s="1"/>
  <c r="O202" i="15"/>
  <c r="B207" i="6" s="1"/>
  <c r="O218" i="15"/>
  <c r="B223" i="6" s="1"/>
  <c r="O234" i="15"/>
  <c r="B239" i="6" s="1"/>
  <c r="O250" i="15"/>
  <c r="B255" i="6" s="1"/>
  <c r="O266" i="15"/>
  <c r="B271" i="6" s="1"/>
  <c r="O282" i="15"/>
  <c r="B287" i="6" s="1"/>
  <c r="O298" i="15"/>
  <c r="B303" i="6" s="1"/>
  <c r="O314" i="15"/>
  <c r="B319" i="6" s="1"/>
  <c r="O330" i="15"/>
  <c r="B335" i="6" s="1"/>
  <c r="O346" i="15"/>
  <c r="B351" i="6" s="1"/>
  <c r="O362" i="15"/>
  <c r="B367" i="6" s="1"/>
  <c r="O378" i="15"/>
  <c r="B383" i="6" s="1"/>
  <c r="O394" i="15"/>
  <c r="B399" i="6" s="1"/>
  <c r="O410" i="15"/>
  <c r="B415" i="6" s="1"/>
  <c r="P892" i="15"/>
  <c r="C897" i="6" s="1"/>
  <c r="P924" i="15"/>
  <c r="C929" i="6" s="1"/>
  <c r="P948" i="15"/>
  <c r="C953" i="6" s="1"/>
  <c r="P964" i="15"/>
  <c r="C969" i="6" s="1"/>
  <c r="P980" i="15"/>
  <c r="C985" i="6" s="1"/>
  <c r="P996" i="15"/>
  <c r="C1001" i="6" s="1"/>
  <c r="P652" i="15"/>
  <c r="C657" i="6" s="1"/>
  <c r="P668" i="15"/>
  <c r="C673" i="6" s="1"/>
  <c r="P684" i="15"/>
  <c r="C689" i="6" s="1"/>
  <c r="P700" i="15"/>
  <c r="C705" i="6" s="1"/>
  <c r="P716" i="15"/>
  <c r="C721" i="6" s="1"/>
  <c r="P732" i="15"/>
  <c r="C737" i="6" s="1"/>
  <c r="P748" i="15"/>
  <c r="C753" i="6" s="1"/>
  <c r="P764" i="15"/>
  <c r="C769" i="6" s="1"/>
  <c r="P780" i="15"/>
  <c r="C785" i="6" s="1"/>
  <c r="P796" i="15"/>
  <c r="C801" i="6" s="1"/>
  <c r="P805" i="15"/>
  <c r="C810" i="6" s="1"/>
  <c r="P813" i="15"/>
  <c r="C818" i="6" s="1"/>
  <c r="P821" i="15"/>
  <c r="C826" i="6" s="1"/>
  <c r="P829" i="15"/>
  <c r="C834" i="6" s="1"/>
  <c r="P837" i="15"/>
  <c r="C842" i="6" s="1"/>
  <c r="P845" i="15"/>
  <c r="C850" i="6" s="1"/>
  <c r="P853" i="15"/>
  <c r="C858" i="6" s="1"/>
  <c r="P861" i="15"/>
  <c r="C866" i="6" s="1"/>
  <c r="P869" i="15"/>
  <c r="C874" i="6" s="1"/>
  <c r="P877" i="15"/>
  <c r="C882" i="6" s="1"/>
  <c r="P885" i="15"/>
  <c r="C890" i="6" s="1"/>
  <c r="P893" i="15"/>
  <c r="C898" i="6" s="1"/>
  <c r="P901" i="15"/>
  <c r="C906" i="6" s="1"/>
  <c r="P909" i="15"/>
  <c r="C914" i="6" s="1"/>
  <c r="P917" i="15"/>
  <c r="C922" i="6" s="1"/>
  <c r="P925" i="15"/>
  <c r="C930" i="6" s="1"/>
  <c r="P933" i="15"/>
  <c r="C938" i="6" s="1"/>
  <c r="P941" i="15"/>
  <c r="C946" i="6" s="1"/>
  <c r="P949" i="15"/>
  <c r="C954" i="6" s="1"/>
  <c r="P957" i="15"/>
  <c r="C962" i="6" s="1"/>
  <c r="P965" i="15"/>
  <c r="C970" i="6" s="1"/>
  <c r="P973" i="15"/>
  <c r="C978" i="6" s="1"/>
  <c r="P981" i="15"/>
  <c r="C986" i="6" s="1"/>
  <c r="P989" i="15"/>
  <c r="C994" i="6" s="1"/>
  <c r="P997" i="15"/>
  <c r="C1002" i="6" s="1"/>
  <c r="O6" i="15"/>
  <c r="B11" i="6" s="1"/>
  <c r="O14" i="15"/>
  <c r="B19" i="6" s="1"/>
  <c r="P569" i="15"/>
  <c r="C574" i="6" s="1"/>
  <c r="P677" i="15"/>
  <c r="C682" i="6" s="1"/>
  <c r="P741" i="15"/>
  <c r="C746" i="6" s="1"/>
  <c r="P802" i="15"/>
  <c r="C807" i="6" s="1"/>
  <c r="P834" i="15"/>
  <c r="C839" i="6" s="1"/>
  <c r="P866" i="15"/>
  <c r="C871" i="6" s="1"/>
  <c r="P898" i="15"/>
  <c r="C903" i="6" s="1"/>
  <c r="P923" i="15"/>
  <c r="C928" i="6" s="1"/>
  <c r="P939" i="15"/>
  <c r="C944" i="6" s="1"/>
  <c r="P955" i="15"/>
  <c r="C960" i="6" s="1"/>
  <c r="P971" i="15"/>
  <c r="C976" i="6" s="1"/>
  <c r="P987" i="15"/>
  <c r="C992" i="6" s="1"/>
  <c r="P1003" i="15"/>
  <c r="C1008" i="6" s="1"/>
  <c r="O19" i="15"/>
  <c r="B24" i="6" s="1"/>
  <c r="O27" i="15"/>
  <c r="B32" i="6" s="1"/>
  <c r="O35" i="15"/>
  <c r="B40" i="6" s="1"/>
  <c r="O43" i="15"/>
  <c r="B48" i="6" s="1"/>
  <c r="O51" i="15"/>
  <c r="B56" i="6" s="1"/>
  <c r="O59" i="15"/>
  <c r="B64" i="6" s="1"/>
  <c r="O67" i="15"/>
  <c r="B72" i="6" s="1"/>
  <c r="O75" i="15"/>
  <c r="B80" i="6" s="1"/>
  <c r="O83" i="15"/>
  <c r="B88" i="6" s="1"/>
  <c r="O91" i="15"/>
  <c r="B96" i="6" s="1"/>
  <c r="O99" i="15"/>
  <c r="B104" i="6" s="1"/>
  <c r="O107" i="15"/>
  <c r="B112" i="6" s="1"/>
  <c r="O115" i="15"/>
  <c r="B120" i="6" s="1"/>
  <c r="P868" i="15"/>
  <c r="C873" i="6" s="1"/>
  <c r="P900" i="15"/>
  <c r="C905" i="6" s="1"/>
  <c r="P932" i="15"/>
  <c r="C937" i="6" s="1"/>
  <c r="O17" i="15"/>
  <c r="B22" i="6" s="1"/>
  <c r="P445" i="15"/>
  <c r="C450" i="6" s="1"/>
  <c r="P564" i="15"/>
  <c r="C569" i="6" s="1"/>
  <c r="O127" i="15"/>
  <c r="B132" i="6" s="1"/>
  <c r="O135" i="15"/>
  <c r="B140" i="6" s="1"/>
  <c r="O143" i="15"/>
  <c r="B148" i="6" s="1"/>
  <c r="O151" i="15"/>
  <c r="B156" i="6" s="1"/>
  <c r="O159" i="15"/>
  <c r="B164" i="6" s="1"/>
  <c r="O167" i="15"/>
  <c r="B172" i="6" s="1"/>
  <c r="O175" i="15"/>
  <c r="B180" i="6" s="1"/>
  <c r="O183" i="15"/>
  <c r="B188" i="6" s="1"/>
  <c r="O191" i="15"/>
  <c r="B196" i="6" s="1"/>
  <c r="O199" i="15"/>
  <c r="B204" i="6" s="1"/>
  <c r="O207" i="15"/>
  <c r="B212" i="6" s="1"/>
  <c r="O215" i="15"/>
  <c r="B220" i="6" s="1"/>
  <c r="O223" i="15"/>
  <c r="B228" i="6" s="1"/>
  <c r="O231" i="15"/>
  <c r="B236" i="6" s="1"/>
  <c r="O239" i="15"/>
  <c r="B244" i="6" s="1"/>
  <c r="O247" i="15"/>
  <c r="B252" i="6" s="1"/>
  <c r="O255" i="15"/>
  <c r="B260" i="6" s="1"/>
  <c r="O263" i="15"/>
  <c r="B268" i="6" s="1"/>
  <c r="O271" i="15"/>
  <c r="B276" i="6" s="1"/>
  <c r="O279" i="15"/>
  <c r="B284" i="6" s="1"/>
  <c r="O287" i="15"/>
  <c r="B292" i="6" s="1"/>
  <c r="O295" i="15"/>
  <c r="B300" i="6" s="1"/>
  <c r="O303" i="15"/>
  <c r="B308" i="6" s="1"/>
  <c r="O311" i="15"/>
  <c r="B316" i="6" s="1"/>
  <c r="O319" i="15"/>
  <c r="B324" i="6" s="1"/>
  <c r="O327" i="15"/>
  <c r="B332" i="6" s="1"/>
  <c r="O335" i="15"/>
  <c r="B340" i="6" s="1"/>
  <c r="O343" i="15"/>
  <c r="B348" i="6" s="1"/>
  <c r="O351" i="15"/>
  <c r="B356" i="6" s="1"/>
  <c r="O359" i="15"/>
  <c r="B364" i="6" s="1"/>
  <c r="O367" i="15"/>
  <c r="B372" i="6" s="1"/>
  <c r="O375" i="15"/>
  <c r="B380" i="6" s="1"/>
  <c r="O383" i="15"/>
  <c r="B388" i="6" s="1"/>
  <c r="O391" i="15"/>
  <c r="B396" i="6" s="1"/>
  <c r="O399" i="15"/>
  <c r="B404" i="6" s="1"/>
  <c r="O407" i="15"/>
  <c r="B412" i="6" s="1"/>
  <c r="O415" i="15"/>
  <c r="B420" i="6" s="1"/>
  <c r="O423" i="15"/>
  <c r="B428" i="6" s="1"/>
  <c r="O431" i="15"/>
  <c r="B436" i="6" s="1"/>
  <c r="O439" i="15"/>
  <c r="B444" i="6" s="1"/>
  <c r="O447" i="15"/>
  <c r="B452" i="6" s="1"/>
  <c r="O455" i="15"/>
  <c r="B460" i="6" s="1"/>
  <c r="O463" i="15"/>
  <c r="B468" i="6" s="1"/>
  <c r="O471" i="15"/>
  <c r="B476" i="6" s="1"/>
  <c r="O479" i="15"/>
  <c r="B484" i="6" s="1"/>
  <c r="O487" i="15"/>
  <c r="B492" i="6" s="1"/>
  <c r="O495" i="15"/>
  <c r="B500" i="6" s="1"/>
  <c r="O503" i="15"/>
  <c r="B508" i="6" s="1"/>
  <c r="O511" i="15"/>
  <c r="B516" i="6" s="1"/>
  <c r="O519" i="15"/>
  <c r="B524" i="6" s="1"/>
  <c r="O527" i="15"/>
  <c r="B532" i="6" s="1"/>
  <c r="O535" i="15"/>
  <c r="B540" i="6" s="1"/>
  <c r="O543" i="15"/>
  <c r="B548" i="6" s="1"/>
  <c r="O551" i="15"/>
  <c r="B556" i="6" s="1"/>
  <c r="O559" i="15"/>
  <c r="B564" i="6" s="1"/>
  <c r="O567" i="15"/>
  <c r="B572" i="6" s="1"/>
  <c r="O575" i="15"/>
  <c r="B580" i="6" s="1"/>
  <c r="O583" i="15"/>
  <c r="B588" i="6" s="1"/>
  <c r="P285" i="15"/>
  <c r="C290" i="6" s="1"/>
  <c r="P591" i="15"/>
  <c r="C596" i="6" s="1"/>
  <c r="P685" i="15"/>
  <c r="C690" i="6" s="1"/>
  <c r="P749" i="15"/>
  <c r="C754" i="6" s="1"/>
  <c r="P806" i="15"/>
  <c r="C811" i="6" s="1"/>
  <c r="P838" i="15"/>
  <c r="C843" i="6" s="1"/>
  <c r="P870" i="15"/>
  <c r="C875" i="6" s="1"/>
  <c r="P902" i="15"/>
  <c r="C907" i="6" s="1"/>
  <c r="P926" i="15"/>
  <c r="C931" i="6" s="1"/>
  <c r="P942" i="15"/>
  <c r="C947" i="6" s="1"/>
  <c r="P958" i="15"/>
  <c r="C963" i="6" s="1"/>
  <c r="P974" i="15"/>
  <c r="C979" i="6" s="1"/>
  <c r="P990" i="15"/>
  <c r="C995" i="6" s="1"/>
  <c r="O7" i="15"/>
  <c r="B12" i="6" s="1"/>
  <c r="O20" i="15"/>
  <c r="B25" i="6" s="1"/>
  <c r="O28" i="15"/>
  <c r="B33" i="6" s="1"/>
  <c r="O36" i="15"/>
  <c r="B41" i="6" s="1"/>
  <c r="O44" i="15"/>
  <c r="B49" i="6" s="1"/>
  <c r="O52" i="15"/>
  <c r="B57" i="6" s="1"/>
  <c r="O60" i="15"/>
  <c r="B65" i="6" s="1"/>
  <c r="O68" i="15"/>
  <c r="B73" i="6" s="1"/>
  <c r="O76" i="15"/>
  <c r="B81" i="6" s="1"/>
  <c r="O84" i="15"/>
  <c r="B89" i="6" s="1"/>
  <c r="O92" i="15"/>
  <c r="B97" i="6" s="1"/>
  <c r="O100" i="15"/>
  <c r="B105" i="6" s="1"/>
  <c r="O108" i="15"/>
  <c r="B113" i="6" s="1"/>
  <c r="O116" i="15"/>
  <c r="B121" i="6" s="1"/>
  <c r="O124" i="15"/>
  <c r="B129" i="6" s="1"/>
  <c r="O132" i="15"/>
  <c r="B137" i="6" s="1"/>
  <c r="O140" i="15"/>
  <c r="B145" i="6" s="1"/>
  <c r="O148" i="15"/>
  <c r="B153" i="6" s="1"/>
  <c r="O156" i="15"/>
  <c r="B161" i="6" s="1"/>
  <c r="O164" i="15"/>
  <c r="B169" i="6" s="1"/>
  <c r="O172" i="15"/>
  <c r="B177" i="6" s="1"/>
  <c r="P517" i="15"/>
  <c r="C522" i="6" s="1"/>
  <c r="P661" i="15"/>
  <c r="C666" i="6" s="1"/>
  <c r="P725" i="15"/>
  <c r="C730" i="6" s="1"/>
  <c r="P789" i="15"/>
  <c r="C794" i="6" s="1"/>
  <c r="P826" i="15"/>
  <c r="C831" i="6" s="1"/>
  <c r="P858" i="15"/>
  <c r="C863" i="6" s="1"/>
  <c r="P890" i="15"/>
  <c r="C895" i="6" s="1"/>
  <c r="P919" i="15"/>
  <c r="C924" i="6" s="1"/>
  <c r="P935" i="15"/>
  <c r="C940" i="6" s="1"/>
  <c r="P951" i="15"/>
  <c r="C956" i="6" s="1"/>
  <c r="P967" i="15"/>
  <c r="C972" i="6" s="1"/>
  <c r="P983" i="15"/>
  <c r="C988" i="6" s="1"/>
  <c r="P999" i="15"/>
  <c r="C1004" i="6" s="1"/>
  <c r="O16" i="15"/>
  <c r="B21" i="6" s="1"/>
  <c r="O25" i="15"/>
  <c r="B30" i="6" s="1"/>
  <c r="O33" i="15"/>
  <c r="B38" i="6" s="1"/>
  <c r="O41" i="15"/>
  <c r="B46" i="6" s="1"/>
  <c r="O49" i="15"/>
  <c r="B54" i="6" s="1"/>
  <c r="O57" i="15"/>
  <c r="B62" i="6" s="1"/>
  <c r="O65" i="15"/>
  <c r="B70" i="6" s="1"/>
  <c r="O73" i="15"/>
  <c r="B78" i="6" s="1"/>
  <c r="O81" i="15"/>
  <c r="B86" i="6" s="1"/>
  <c r="O89" i="15"/>
  <c r="B94" i="6" s="1"/>
  <c r="O97" i="15"/>
  <c r="B102" i="6" s="1"/>
  <c r="O105" i="15"/>
  <c r="B110" i="6" s="1"/>
  <c r="O113" i="15"/>
  <c r="B118" i="6" s="1"/>
  <c r="O121" i="15"/>
  <c r="B126" i="6" s="1"/>
  <c r="O129" i="15"/>
  <c r="B134" i="6" s="1"/>
  <c r="O137" i="15"/>
  <c r="B142" i="6" s="1"/>
  <c r="O145" i="15"/>
  <c r="B150" i="6" s="1"/>
  <c r="O153" i="15"/>
  <c r="B158" i="6" s="1"/>
  <c r="O161" i="15"/>
  <c r="B166" i="6" s="1"/>
  <c r="O169" i="15"/>
  <c r="B174" i="6" s="1"/>
  <c r="O177" i="15"/>
  <c r="B182" i="6" s="1"/>
  <c r="O185" i="15"/>
  <c r="B190" i="6" s="1"/>
  <c r="O193" i="15"/>
  <c r="B198" i="6" s="1"/>
  <c r="O201" i="15"/>
  <c r="B206" i="6" s="1"/>
  <c r="O209" i="15"/>
  <c r="B214" i="6" s="1"/>
  <c r="O217" i="15"/>
  <c r="B222" i="6" s="1"/>
  <c r="O225" i="15"/>
  <c r="B230" i="6" s="1"/>
  <c r="O233" i="15"/>
  <c r="B238" i="6" s="1"/>
  <c r="O241" i="15"/>
  <c r="B246" i="6" s="1"/>
  <c r="O249" i="15"/>
  <c r="B254" i="6" s="1"/>
  <c r="O257" i="15"/>
  <c r="B262" i="6" s="1"/>
  <c r="O265" i="15"/>
  <c r="B270" i="6" s="1"/>
  <c r="O273" i="15"/>
  <c r="B278" i="6" s="1"/>
  <c r="O281" i="15"/>
  <c r="B286" i="6" s="1"/>
  <c r="O289" i="15"/>
  <c r="B294" i="6" s="1"/>
  <c r="O297" i="15"/>
  <c r="B302" i="6" s="1"/>
  <c r="O305" i="15"/>
  <c r="B310" i="6" s="1"/>
  <c r="O313" i="15"/>
  <c r="B318" i="6" s="1"/>
  <c r="O321" i="15"/>
  <c r="B326" i="6" s="1"/>
  <c r="O329" i="15"/>
  <c r="B334" i="6" s="1"/>
  <c r="O337" i="15"/>
  <c r="B342" i="6" s="1"/>
  <c r="O345" i="15"/>
  <c r="B350" i="6" s="1"/>
  <c r="O353" i="15"/>
  <c r="B358" i="6" s="1"/>
  <c r="O361" i="15"/>
  <c r="B366" i="6" s="1"/>
  <c r="O369" i="15"/>
  <c r="B374" i="6" s="1"/>
  <c r="O377" i="15"/>
  <c r="B382" i="6" s="1"/>
  <c r="O385" i="15"/>
  <c r="B390" i="6" s="1"/>
  <c r="O393" i="15"/>
  <c r="B398" i="6" s="1"/>
  <c r="O401" i="15"/>
  <c r="B406" i="6" s="1"/>
  <c r="O409" i="15"/>
  <c r="B414" i="6" s="1"/>
  <c r="O417" i="15"/>
  <c r="B422" i="6" s="1"/>
  <c r="O425" i="15"/>
  <c r="B430" i="6" s="1"/>
  <c r="O433" i="15"/>
  <c r="B438" i="6" s="1"/>
  <c r="O441" i="15"/>
  <c r="B446" i="6" s="1"/>
  <c r="O449" i="15"/>
  <c r="B454" i="6" s="1"/>
  <c r="O457" i="15"/>
  <c r="B462" i="6" s="1"/>
  <c r="O465" i="15"/>
  <c r="B470" i="6" s="1"/>
  <c r="O473" i="15"/>
  <c r="B478" i="6" s="1"/>
  <c r="O481" i="15"/>
  <c r="B486" i="6" s="1"/>
  <c r="O489" i="15"/>
  <c r="B494" i="6" s="1"/>
  <c r="O497" i="15"/>
  <c r="B502" i="6" s="1"/>
  <c r="O505" i="15"/>
  <c r="B510" i="6" s="1"/>
  <c r="O513" i="15"/>
  <c r="B518" i="6" s="1"/>
  <c r="O521" i="15"/>
  <c r="B526" i="6" s="1"/>
  <c r="O529" i="15"/>
  <c r="B534" i="6" s="1"/>
  <c r="O537" i="15"/>
  <c r="B542" i="6" s="1"/>
  <c r="O545" i="15"/>
  <c r="B550" i="6" s="1"/>
  <c r="O553" i="15"/>
  <c r="B558" i="6" s="1"/>
  <c r="O561" i="15"/>
  <c r="B566" i="6" s="1"/>
  <c r="O569" i="15"/>
  <c r="B574" i="6" s="1"/>
  <c r="O577" i="15"/>
  <c r="B582" i="6" s="1"/>
  <c r="P797" i="15"/>
  <c r="C802" i="6" s="1"/>
  <c r="P922" i="15"/>
  <c r="C927" i="6" s="1"/>
  <c r="P986" i="15"/>
  <c r="C991" i="6" s="1"/>
  <c r="O34" i="15"/>
  <c r="B39" i="6" s="1"/>
  <c r="O66" i="15"/>
  <c r="B71" i="6" s="1"/>
  <c r="O98" i="15"/>
  <c r="B103" i="6" s="1"/>
  <c r="O130" i="15"/>
  <c r="B135" i="6" s="1"/>
  <c r="O162" i="15"/>
  <c r="B167" i="6" s="1"/>
  <c r="O184" i="15"/>
  <c r="B189" i="6" s="1"/>
  <c r="O200" i="15"/>
  <c r="B205" i="6" s="1"/>
  <c r="O216" i="15"/>
  <c r="B221" i="6" s="1"/>
  <c r="O232" i="15"/>
  <c r="B237" i="6" s="1"/>
  <c r="O248" i="15"/>
  <c r="B253" i="6" s="1"/>
  <c r="O264" i="15"/>
  <c r="B269" i="6" s="1"/>
  <c r="O280" i="15"/>
  <c r="B285" i="6" s="1"/>
  <c r="O296" i="15"/>
  <c r="B301" i="6" s="1"/>
  <c r="O312" i="15"/>
  <c r="B317" i="6" s="1"/>
  <c r="O328" i="15"/>
  <c r="B333" i="6" s="1"/>
  <c r="O344" i="15"/>
  <c r="B349" i="6" s="1"/>
  <c r="O360" i="15"/>
  <c r="B365" i="6" s="1"/>
  <c r="O376" i="15"/>
  <c r="B381" i="6" s="1"/>
  <c r="O392" i="15"/>
  <c r="B397" i="6" s="1"/>
  <c r="O408" i="15"/>
  <c r="B413" i="6" s="1"/>
  <c r="O424" i="15"/>
  <c r="B429" i="6" s="1"/>
  <c r="O440" i="15"/>
  <c r="B445" i="6" s="1"/>
  <c r="O456" i="15"/>
  <c r="B461" i="6" s="1"/>
  <c r="O472" i="15"/>
  <c r="B477" i="6" s="1"/>
  <c r="O488" i="15"/>
  <c r="B493" i="6" s="1"/>
  <c r="O504" i="15"/>
  <c r="B509" i="6" s="1"/>
  <c r="O520" i="15"/>
  <c r="B525" i="6" s="1"/>
  <c r="O536" i="15"/>
  <c r="B541" i="6" s="1"/>
  <c r="O552" i="15"/>
  <c r="B557" i="6" s="1"/>
  <c r="O568" i="15"/>
  <c r="B573" i="6" s="1"/>
  <c r="O582" i="15"/>
  <c r="B587" i="6" s="1"/>
  <c r="O592" i="15"/>
  <c r="B597" i="6" s="1"/>
  <c r="O600" i="15"/>
  <c r="B605" i="6" s="1"/>
  <c r="O608" i="15"/>
  <c r="B613" i="6" s="1"/>
  <c r="O616" i="15"/>
  <c r="B621" i="6" s="1"/>
  <c r="O624" i="15"/>
  <c r="B629" i="6" s="1"/>
  <c r="O632" i="15"/>
  <c r="B637" i="6" s="1"/>
  <c r="O640" i="15"/>
  <c r="B645" i="6" s="1"/>
  <c r="O648" i="15"/>
  <c r="B653" i="6" s="1"/>
  <c r="O656" i="15"/>
  <c r="B661" i="6" s="1"/>
  <c r="O664" i="15"/>
  <c r="B669" i="6" s="1"/>
  <c r="O672" i="15"/>
  <c r="B677" i="6" s="1"/>
  <c r="O680" i="15"/>
  <c r="B685" i="6" s="1"/>
  <c r="O688" i="15"/>
  <c r="B693" i="6" s="1"/>
  <c r="O696" i="15"/>
  <c r="B701" i="6" s="1"/>
  <c r="P701" i="15"/>
  <c r="C706" i="6" s="1"/>
  <c r="P878" i="15"/>
  <c r="C883" i="6" s="1"/>
  <c r="P962" i="15"/>
  <c r="C967" i="6" s="1"/>
  <c r="O22" i="15"/>
  <c r="B27" i="6" s="1"/>
  <c r="O54" i="15"/>
  <c r="B59" i="6" s="1"/>
  <c r="O86" i="15"/>
  <c r="B91" i="6" s="1"/>
  <c r="O118" i="15"/>
  <c r="B123" i="6" s="1"/>
  <c r="O150" i="15"/>
  <c r="B155" i="6" s="1"/>
  <c r="O178" i="15"/>
  <c r="B183" i="6" s="1"/>
  <c r="O194" i="15"/>
  <c r="B199" i="6" s="1"/>
  <c r="O210" i="15"/>
  <c r="B215" i="6" s="1"/>
  <c r="O226" i="15"/>
  <c r="B231" i="6" s="1"/>
  <c r="O242" i="15"/>
  <c r="B247" i="6" s="1"/>
  <c r="O258" i="15"/>
  <c r="B263" i="6" s="1"/>
  <c r="O274" i="15"/>
  <c r="B279" i="6" s="1"/>
  <c r="O290" i="15"/>
  <c r="B295" i="6" s="1"/>
  <c r="O306" i="15"/>
  <c r="B311" i="6" s="1"/>
  <c r="O322" i="15"/>
  <c r="B327" i="6" s="1"/>
  <c r="O338" i="15"/>
  <c r="B343" i="6" s="1"/>
  <c r="O354" i="15"/>
  <c r="B359" i="6" s="1"/>
  <c r="O370" i="15"/>
  <c r="B375" i="6" s="1"/>
  <c r="O386" i="15"/>
  <c r="B391" i="6" s="1"/>
  <c r="O402" i="15"/>
  <c r="B407" i="6" s="1"/>
  <c r="P876" i="15"/>
  <c r="C881" i="6" s="1"/>
  <c r="P972" i="15"/>
  <c r="C977" i="6" s="1"/>
  <c r="P676" i="15"/>
  <c r="C681" i="6" s="1"/>
  <c r="P740" i="15"/>
  <c r="C745" i="6" s="1"/>
  <c r="P801" i="15"/>
  <c r="C806" i="6" s="1"/>
  <c r="P833" i="15"/>
  <c r="C838" i="6" s="1"/>
  <c r="P865" i="15"/>
  <c r="C870" i="6" s="1"/>
  <c r="P897" i="15"/>
  <c r="C902" i="6" s="1"/>
  <c r="P929" i="15"/>
  <c r="C934" i="6" s="1"/>
  <c r="P961" i="15"/>
  <c r="C966" i="6" s="1"/>
  <c r="P993" i="15"/>
  <c r="C998" i="6" s="1"/>
  <c r="P645" i="15"/>
  <c r="C650" i="6" s="1"/>
  <c r="P850" i="15"/>
  <c r="C855" i="6" s="1"/>
  <c r="P947" i="15"/>
  <c r="C952" i="6" s="1"/>
  <c r="O12" i="15"/>
  <c r="B17" i="6" s="1"/>
  <c r="O47" i="15"/>
  <c r="B52" i="6" s="1"/>
  <c r="O79" i="15"/>
  <c r="B84" i="6" s="1"/>
  <c r="O111" i="15"/>
  <c r="B116" i="6" s="1"/>
  <c r="O434" i="15"/>
  <c r="B439" i="6" s="1"/>
  <c r="O474" i="15"/>
  <c r="B479" i="6" s="1"/>
  <c r="O498" i="15"/>
  <c r="B503" i="6" s="1"/>
  <c r="O538" i="15"/>
  <c r="B543" i="6" s="1"/>
  <c r="O562" i="15"/>
  <c r="B567" i="6" s="1"/>
  <c r="O593" i="15"/>
  <c r="B598" i="6" s="1"/>
  <c r="O605" i="15"/>
  <c r="B610" i="6" s="1"/>
  <c r="O625" i="15"/>
  <c r="B630" i="6" s="1"/>
  <c r="O637" i="15"/>
  <c r="B642" i="6" s="1"/>
  <c r="O657" i="15"/>
  <c r="B662" i="6" s="1"/>
  <c r="O665" i="15"/>
  <c r="B670" i="6" s="1"/>
  <c r="O673" i="15"/>
  <c r="B678" i="6" s="1"/>
  <c r="O681" i="15"/>
  <c r="B686" i="6" s="1"/>
  <c r="O689" i="15"/>
  <c r="B694" i="6" s="1"/>
  <c r="O697" i="15"/>
  <c r="B702" i="6" s="1"/>
  <c r="O705" i="15"/>
  <c r="B710" i="6" s="1"/>
  <c r="O713" i="15"/>
  <c r="B718" i="6" s="1"/>
  <c r="O721" i="15"/>
  <c r="B726" i="6" s="1"/>
  <c r="O729" i="15"/>
  <c r="B734" i="6" s="1"/>
  <c r="O737" i="15"/>
  <c r="B742" i="6" s="1"/>
  <c r="O745" i="15"/>
  <c r="B750" i="6" s="1"/>
  <c r="O753" i="15"/>
  <c r="B758" i="6" s="1"/>
  <c r="O761" i="15"/>
  <c r="B766" i="6" s="1"/>
  <c r="O769" i="15"/>
  <c r="B774" i="6" s="1"/>
  <c r="O777" i="15"/>
  <c r="B782" i="6" s="1"/>
  <c r="O785" i="15"/>
  <c r="B790" i="6" s="1"/>
  <c r="O793" i="15"/>
  <c r="B798" i="6" s="1"/>
  <c r="O801" i="15"/>
  <c r="B806" i="6" s="1"/>
  <c r="O809" i="15"/>
  <c r="B814" i="6" s="1"/>
  <c r="O817" i="15"/>
  <c r="B822" i="6" s="1"/>
  <c r="O825" i="15"/>
  <c r="B830" i="6" s="1"/>
  <c r="O833" i="15"/>
  <c r="B838" i="6" s="1"/>
  <c r="O841" i="15"/>
  <c r="B846" i="6" s="1"/>
  <c r="O849" i="15"/>
  <c r="B854" i="6" s="1"/>
  <c r="O857" i="15"/>
  <c r="B862" i="6" s="1"/>
  <c r="O865" i="15"/>
  <c r="B870" i="6" s="1"/>
  <c r="O873" i="15"/>
  <c r="B878" i="6" s="1"/>
  <c r="O881" i="15"/>
  <c r="B886" i="6" s="1"/>
  <c r="O889" i="15"/>
  <c r="B894" i="6" s="1"/>
  <c r="O897" i="15"/>
  <c r="B902" i="6" s="1"/>
  <c r="O905" i="15"/>
  <c r="B910" i="6" s="1"/>
  <c r="O913" i="15"/>
  <c r="B918" i="6" s="1"/>
  <c r="O921" i="15"/>
  <c r="B926" i="6" s="1"/>
  <c r="O929" i="15"/>
  <c r="B934" i="6" s="1"/>
  <c r="O937" i="15"/>
  <c r="B942" i="6" s="1"/>
  <c r="O945" i="15"/>
  <c r="B950" i="6" s="1"/>
  <c r="O953" i="15"/>
  <c r="B958" i="6" s="1"/>
  <c r="O961" i="15"/>
  <c r="B966" i="6" s="1"/>
  <c r="O969" i="15"/>
  <c r="B974" i="6" s="1"/>
  <c r="O977" i="15"/>
  <c r="B982" i="6" s="1"/>
  <c r="O985" i="15"/>
  <c r="B990" i="6" s="1"/>
  <c r="P548" i="15"/>
  <c r="C553" i="6" s="1"/>
  <c r="P830" i="15"/>
  <c r="C835" i="6" s="1"/>
  <c r="P938" i="15"/>
  <c r="C943" i="6" s="1"/>
  <c r="P1002" i="15"/>
  <c r="C1007" i="6" s="1"/>
  <c r="O42" i="15"/>
  <c r="B47" i="6" s="1"/>
  <c r="O74" i="15"/>
  <c r="B79" i="6" s="1"/>
  <c r="O106" i="15"/>
  <c r="B111" i="6" s="1"/>
  <c r="O138" i="15"/>
  <c r="B143" i="6" s="1"/>
  <c r="O170" i="15"/>
  <c r="B175" i="6" s="1"/>
  <c r="O188" i="15"/>
  <c r="B193" i="6" s="1"/>
  <c r="O204" i="15"/>
  <c r="B209" i="6" s="1"/>
  <c r="O220" i="15"/>
  <c r="B225" i="6" s="1"/>
  <c r="O236" i="15"/>
  <c r="B241" i="6" s="1"/>
  <c r="O252" i="15"/>
  <c r="B257" i="6" s="1"/>
  <c r="O268" i="15"/>
  <c r="B273" i="6" s="1"/>
  <c r="O284" i="15"/>
  <c r="B289" i="6" s="1"/>
  <c r="O300" i="15"/>
  <c r="B305" i="6" s="1"/>
  <c r="O316" i="15"/>
  <c r="B321" i="6" s="1"/>
  <c r="O332" i="15"/>
  <c r="B337" i="6" s="1"/>
  <c r="O348" i="15"/>
  <c r="B353" i="6" s="1"/>
  <c r="O364" i="15"/>
  <c r="B369" i="6" s="1"/>
  <c r="O380" i="15"/>
  <c r="B385" i="6" s="1"/>
  <c r="O396" i="15"/>
  <c r="B401" i="6" s="1"/>
  <c r="O412" i="15"/>
  <c r="B417" i="6" s="1"/>
  <c r="O428" i="15"/>
  <c r="B433" i="6" s="1"/>
  <c r="O444" i="15"/>
  <c r="B449" i="6" s="1"/>
  <c r="O460" i="15"/>
  <c r="B465" i="6" s="1"/>
  <c r="O476" i="15"/>
  <c r="B481" i="6" s="1"/>
  <c r="O492" i="15"/>
  <c r="B497" i="6" s="1"/>
  <c r="O508" i="15"/>
  <c r="B513" i="6" s="1"/>
  <c r="O524" i="15"/>
  <c r="B529" i="6" s="1"/>
  <c r="O540" i="15"/>
  <c r="B545" i="6" s="1"/>
  <c r="O556" i="15"/>
  <c r="B561" i="6" s="1"/>
  <c r="O572" i="15"/>
  <c r="B577" i="6" s="1"/>
  <c r="O585" i="15"/>
  <c r="B590" i="6" s="1"/>
  <c r="O594" i="15"/>
  <c r="B599" i="6" s="1"/>
  <c r="O602" i="15"/>
  <c r="B607" i="6" s="1"/>
  <c r="O610" i="15"/>
  <c r="B615" i="6" s="1"/>
  <c r="O618" i="15"/>
  <c r="B623" i="6" s="1"/>
  <c r="O626" i="15"/>
  <c r="B631" i="6" s="1"/>
  <c r="O634" i="15"/>
  <c r="B639" i="6" s="1"/>
  <c r="O642" i="15"/>
  <c r="B647" i="6" s="1"/>
  <c r="O650" i="15"/>
  <c r="B655" i="6" s="1"/>
  <c r="O658" i="15"/>
  <c r="B663" i="6" s="1"/>
  <c r="O666" i="15"/>
  <c r="B671" i="6" s="1"/>
  <c r="O674" i="15"/>
  <c r="B679" i="6" s="1"/>
  <c r="O682" i="15"/>
  <c r="B687" i="6" s="1"/>
  <c r="O690" i="15"/>
  <c r="B695" i="6" s="1"/>
  <c r="O698" i="15"/>
  <c r="B703" i="6" s="1"/>
  <c r="O706" i="15"/>
  <c r="B711" i="6" s="1"/>
  <c r="O714" i="15"/>
  <c r="B719" i="6" s="1"/>
  <c r="O722" i="15"/>
  <c r="B727" i="6" s="1"/>
  <c r="O730" i="15"/>
  <c r="B735" i="6" s="1"/>
  <c r="O738" i="15"/>
  <c r="B743" i="6" s="1"/>
  <c r="O746" i="15"/>
  <c r="B751" i="6" s="1"/>
  <c r="O754" i="15"/>
  <c r="B759" i="6" s="1"/>
  <c r="O762" i="15"/>
  <c r="B767" i="6" s="1"/>
  <c r="O770" i="15"/>
  <c r="B775" i="6" s="1"/>
  <c r="O778" i="15"/>
  <c r="B783" i="6" s="1"/>
  <c r="O786" i="15"/>
  <c r="B791" i="6" s="1"/>
  <c r="O794" i="15"/>
  <c r="B799" i="6" s="1"/>
  <c r="O802" i="15"/>
  <c r="B807" i="6" s="1"/>
  <c r="O810" i="15"/>
  <c r="B815" i="6" s="1"/>
  <c r="O818" i="15"/>
  <c r="B823" i="6" s="1"/>
  <c r="O826" i="15"/>
  <c r="B831" i="6" s="1"/>
  <c r="O834" i="15"/>
  <c r="B839" i="6" s="1"/>
  <c r="O842" i="15"/>
  <c r="B847" i="6" s="1"/>
  <c r="O850" i="15"/>
  <c r="B855" i="6" s="1"/>
  <c r="O858" i="15"/>
  <c r="B863" i="6" s="1"/>
  <c r="O866" i="15"/>
  <c r="B871" i="6" s="1"/>
  <c r="O874" i="15"/>
  <c r="B879" i="6" s="1"/>
  <c r="O882" i="15"/>
  <c r="B887" i="6" s="1"/>
  <c r="O890" i="15"/>
  <c r="B895" i="6" s="1"/>
  <c r="O898" i="15"/>
  <c r="B903" i="6" s="1"/>
  <c r="O906" i="15"/>
  <c r="B911" i="6" s="1"/>
  <c r="O914" i="15"/>
  <c r="B919" i="6" s="1"/>
  <c r="O922" i="15"/>
  <c r="B927" i="6" s="1"/>
  <c r="O930" i="15"/>
  <c r="B935" i="6" s="1"/>
  <c r="O938" i="15"/>
  <c r="B943" i="6" s="1"/>
  <c r="O946" i="15"/>
  <c r="B951" i="6" s="1"/>
  <c r="O954" i="15"/>
  <c r="B959" i="6" s="1"/>
  <c r="O962" i="15"/>
  <c r="B967" i="6" s="1"/>
  <c r="O970" i="15"/>
  <c r="B975" i="6" s="1"/>
  <c r="O978" i="15"/>
  <c r="B983" i="6" s="1"/>
  <c r="O986" i="15"/>
  <c r="B991" i="6" s="1"/>
  <c r="P910" i="15"/>
  <c r="C915" i="6" s="1"/>
  <c r="O94" i="15"/>
  <c r="B99" i="6" s="1"/>
  <c r="O198" i="15"/>
  <c r="B203" i="6" s="1"/>
  <c r="O262" i="15"/>
  <c r="B267" i="6" s="1"/>
  <c r="O326" i="15"/>
  <c r="B331" i="6" s="1"/>
  <c r="O390" i="15"/>
  <c r="B395" i="6" s="1"/>
  <c r="O454" i="15"/>
  <c r="B459" i="6" s="1"/>
  <c r="O518" i="15"/>
  <c r="B523" i="6" s="1"/>
  <c r="O581" i="15"/>
  <c r="B586" i="6" s="1"/>
  <c r="O615" i="15"/>
  <c r="B620" i="6" s="1"/>
  <c r="O647" i="15"/>
  <c r="B652" i="6" s="1"/>
  <c r="O679" i="15"/>
  <c r="B684" i="6" s="1"/>
  <c r="O704" i="15"/>
  <c r="B709" i="6" s="1"/>
  <c r="O720" i="15"/>
  <c r="B725" i="6" s="1"/>
  <c r="O736" i="15"/>
  <c r="B741" i="6" s="1"/>
  <c r="O752" i="15"/>
  <c r="B757" i="6" s="1"/>
  <c r="O768" i="15"/>
  <c r="B773" i="6" s="1"/>
  <c r="O784" i="15"/>
  <c r="B789" i="6" s="1"/>
  <c r="O800" i="15"/>
  <c r="B805" i="6" s="1"/>
  <c r="O816" i="15"/>
  <c r="B821" i="6" s="1"/>
  <c r="O832" i="15"/>
  <c r="B837" i="6" s="1"/>
  <c r="O848" i="15"/>
  <c r="B853" i="6" s="1"/>
  <c r="O864" i="15"/>
  <c r="B869" i="6" s="1"/>
  <c r="O880" i="15"/>
  <c r="B885" i="6" s="1"/>
  <c r="O896" i="15"/>
  <c r="B901" i="6" s="1"/>
  <c r="O912" i="15"/>
  <c r="B917" i="6" s="1"/>
  <c r="O928" i="15"/>
  <c r="B933" i="6" s="1"/>
  <c r="O944" i="15"/>
  <c r="B949" i="6" s="1"/>
  <c r="O960" i="15"/>
  <c r="B965" i="6" s="1"/>
  <c r="O976" i="15"/>
  <c r="B981" i="6" s="1"/>
  <c r="O992" i="15"/>
  <c r="B997" i="6" s="1"/>
  <c r="O1000" i="15"/>
  <c r="B1005" i="6" s="1"/>
  <c r="P629" i="15"/>
  <c r="C634" i="6" s="1"/>
  <c r="O46" i="15"/>
  <c r="B51" i="6" s="1"/>
  <c r="O174" i="15"/>
  <c r="B179" i="6" s="1"/>
  <c r="O238" i="15"/>
  <c r="B243" i="6" s="1"/>
  <c r="O302" i="15"/>
  <c r="B307" i="6" s="1"/>
  <c r="O366" i="15"/>
  <c r="B371" i="6" s="1"/>
  <c r="O430" i="15"/>
  <c r="B435" i="6" s="1"/>
  <c r="O494" i="15"/>
  <c r="B499" i="6" s="1"/>
  <c r="O558" i="15"/>
  <c r="B563" i="6" s="1"/>
  <c r="O603" i="15"/>
  <c r="B608" i="6" s="1"/>
  <c r="O635" i="15"/>
  <c r="B640" i="6" s="1"/>
  <c r="O667" i="15"/>
  <c r="B672" i="6" s="1"/>
  <c r="O699" i="15"/>
  <c r="B704" i="6" s="1"/>
  <c r="O715" i="15"/>
  <c r="B720" i="6" s="1"/>
  <c r="O731" i="15"/>
  <c r="B736" i="6" s="1"/>
  <c r="O747" i="15"/>
  <c r="B752" i="6" s="1"/>
  <c r="O763" i="15"/>
  <c r="B768" i="6" s="1"/>
  <c r="O779" i="15"/>
  <c r="B784" i="6" s="1"/>
  <c r="O795" i="15"/>
  <c r="B800" i="6" s="1"/>
  <c r="O811" i="15"/>
  <c r="B816" i="6" s="1"/>
  <c r="O827" i="15"/>
  <c r="B832" i="6" s="1"/>
  <c r="O843" i="15"/>
  <c r="B848" i="6" s="1"/>
  <c r="O859" i="15"/>
  <c r="B864" i="6" s="1"/>
  <c r="O875" i="15"/>
  <c r="B880" i="6" s="1"/>
  <c r="O907" i="15"/>
  <c r="B912" i="6" s="1"/>
  <c r="O923" i="15"/>
  <c r="B928" i="6" s="1"/>
  <c r="O939" i="15"/>
  <c r="B944" i="6" s="1"/>
  <c r="O955" i="15"/>
  <c r="B960" i="6" s="1"/>
  <c r="O971" i="15"/>
  <c r="B976" i="6" s="1"/>
  <c r="O987" i="15"/>
  <c r="B992" i="6" s="1"/>
  <c r="O997" i="15"/>
  <c r="B1002" i="6" s="1"/>
  <c r="O4" i="15"/>
  <c r="B9" i="6" s="1"/>
  <c r="O126" i="15"/>
  <c r="B131" i="6" s="1"/>
  <c r="O214" i="15"/>
  <c r="B219" i="6" s="1"/>
  <c r="O342" i="15"/>
  <c r="B347" i="6" s="1"/>
  <c r="O470" i="15"/>
  <c r="B475" i="6" s="1"/>
  <c r="O591" i="15"/>
  <c r="B596" i="6" s="1"/>
  <c r="O655" i="15"/>
  <c r="B660" i="6" s="1"/>
  <c r="O708" i="15"/>
  <c r="B713" i="6" s="1"/>
  <c r="O740" i="15"/>
  <c r="B745" i="6" s="1"/>
  <c r="O772" i="15"/>
  <c r="B777" i="6" s="1"/>
  <c r="O804" i="15"/>
  <c r="B809" i="6" s="1"/>
  <c r="O836" i="15"/>
  <c r="B841" i="6" s="1"/>
  <c r="O868" i="15"/>
  <c r="B873" i="6" s="1"/>
  <c r="O900" i="15"/>
  <c r="B905" i="6" s="1"/>
  <c r="O932" i="15"/>
  <c r="B937" i="6" s="1"/>
  <c r="O964" i="15"/>
  <c r="B969" i="6" s="1"/>
  <c r="O994" i="15"/>
  <c r="B999" i="6" s="1"/>
  <c r="O286" i="15"/>
  <c r="B291" i="6" s="1"/>
  <c r="O691" i="15"/>
  <c r="B696" i="6" s="1"/>
  <c r="O823" i="15"/>
  <c r="B828" i="6" s="1"/>
  <c r="O951" i="15"/>
  <c r="B956" i="6" s="1"/>
  <c r="O190" i="15"/>
  <c r="B195" i="6" s="1"/>
  <c r="O643" i="15"/>
  <c r="B648" i="6" s="1"/>
  <c r="O863" i="15"/>
  <c r="B868" i="6" s="1"/>
  <c r="O991" i="15"/>
  <c r="B996" i="6" s="1"/>
  <c r="O751" i="15"/>
  <c r="B756" i="6" s="1"/>
  <c r="O999" i="15"/>
  <c r="B1004" i="6" s="1"/>
  <c r="O11" i="15"/>
  <c r="B16" i="6" s="1"/>
  <c r="O775" i="15"/>
  <c r="B780" i="6" s="1"/>
  <c r="O659" i="15"/>
  <c r="B664" i="6" s="1"/>
  <c r="O719" i="15"/>
  <c r="B724" i="6" s="1"/>
  <c r="O995" i="15"/>
  <c r="B1000" i="6" s="1"/>
  <c r="P908" i="15"/>
  <c r="C913" i="6" s="1"/>
  <c r="P988" i="15"/>
  <c r="C993" i="6" s="1"/>
  <c r="P692" i="15"/>
  <c r="C697" i="6" s="1"/>
  <c r="P756" i="15"/>
  <c r="C761" i="6" s="1"/>
  <c r="P809" i="15"/>
  <c r="C814" i="6" s="1"/>
  <c r="P841" i="15"/>
  <c r="C846" i="6" s="1"/>
  <c r="P873" i="15"/>
  <c r="C878" i="6" s="1"/>
  <c r="P905" i="15"/>
  <c r="C910" i="6" s="1"/>
  <c r="P937" i="15"/>
  <c r="C942" i="6" s="1"/>
  <c r="P969" i="15"/>
  <c r="C974" i="6" s="1"/>
  <c r="P1001" i="15"/>
  <c r="C1006" i="6" s="1"/>
  <c r="P709" i="15"/>
  <c r="C714" i="6" s="1"/>
  <c r="P882" i="15"/>
  <c r="C887" i="6" s="1"/>
  <c r="P963" i="15"/>
  <c r="C968" i="6" s="1"/>
  <c r="O23" i="15"/>
  <c r="B28" i="6" s="1"/>
  <c r="O55" i="15"/>
  <c r="B60" i="6" s="1"/>
  <c r="O87" i="15"/>
  <c r="B92" i="6" s="1"/>
  <c r="O119" i="15"/>
  <c r="B124" i="6" s="1"/>
  <c r="O418" i="15"/>
  <c r="B423" i="6" s="1"/>
  <c r="O458" i="15"/>
  <c r="B463" i="6" s="1"/>
  <c r="O482" i="15"/>
  <c r="B487" i="6" s="1"/>
  <c r="O522" i="15"/>
  <c r="B527" i="6" s="1"/>
  <c r="O546" i="15"/>
  <c r="B551" i="6" s="1"/>
  <c r="O584" i="15"/>
  <c r="B589" i="6" s="1"/>
  <c r="O597" i="15"/>
  <c r="B602" i="6" s="1"/>
  <c r="O617" i="15"/>
  <c r="B622" i="6" s="1"/>
  <c r="O629" i="15"/>
  <c r="B634" i="6" s="1"/>
  <c r="O649" i="15"/>
  <c r="B654" i="6" s="1"/>
  <c r="O631" i="15"/>
  <c r="B636" i="6" s="1"/>
  <c r="O856" i="15"/>
  <c r="B861" i="6" s="1"/>
  <c r="O904" i="15"/>
  <c r="B909" i="6" s="1"/>
  <c r="O936" i="15"/>
  <c r="B941" i="6" s="1"/>
  <c r="O968" i="15"/>
  <c r="B973" i="6" s="1"/>
  <c r="O996" i="15"/>
  <c r="B1001" i="6" s="1"/>
  <c r="P946" i="15"/>
  <c r="C951" i="6" s="1"/>
  <c r="O206" i="15"/>
  <c r="B211" i="6" s="1"/>
  <c r="O334" i="15"/>
  <c r="B339" i="6" s="1"/>
  <c r="O462" i="15"/>
  <c r="B467" i="6" s="1"/>
  <c r="O526" i="15"/>
  <c r="B531" i="6" s="1"/>
  <c r="O619" i="15"/>
  <c r="B624" i="6" s="1"/>
  <c r="O683" i="15"/>
  <c r="B688" i="6" s="1"/>
  <c r="O723" i="15"/>
  <c r="B728" i="6" s="1"/>
  <c r="O771" i="15"/>
  <c r="B776" i="6" s="1"/>
  <c r="O803" i="15"/>
  <c r="B808" i="6" s="1"/>
  <c r="O835" i="15"/>
  <c r="B840" i="6" s="1"/>
  <c r="O867" i="15"/>
  <c r="B872" i="6" s="1"/>
  <c r="O883" i="15"/>
  <c r="B888" i="6" s="1"/>
  <c r="O915" i="15"/>
  <c r="B920" i="6" s="1"/>
  <c r="O947" i="15"/>
  <c r="B952" i="6" s="1"/>
  <c r="O979" i="15"/>
  <c r="B984" i="6" s="1"/>
  <c r="O1001" i="15"/>
  <c r="B1006" i="6" s="1"/>
  <c r="O62" i="15"/>
  <c r="B67" i="6" s="1"/>
  <c r="O246" i="15"/>
  <c r="B251" i="6" s="1"/>
  <c r="O374" i="15"/>
  <c r="B379" i="6" s="1"/>
  <c r="O502" i="15"/>
  <c r="B507" i="6" s="1"/>
  <c r="O607" i="15"/>
  <c r="B612" i="6" s="1"/>
  <c r="O671" i="15"/>
  <c r="B676" i="6" s="1"/>
  <c r="O716" i="15"/>
  <c r="B721" i="6" s="1"/>
  <c r="O732" i="15"/>
  <c r="B737" i="6" s="1"/>
  <c r="O764" i="15"/>
  <c r="B769" i="6" s="1"/>
  <c r="O796" i="15"/>
  <c r="B801" i="6" s="1"/>
  <c r="O828" i="15"/>
  <c r="B833" i="6" s="1"/>
  <c r="O860" i="15"/>
  <c r="B865" i="6" s="1"/>
  <c r="O892" i="15"/>
  <c r="B897" i="6" s="1"/>
  <c r="O924" i="15"/>
  <c r="B929" i="6" s="1"/>
  <c r="O956" i="15"/>
  <c r="B961" i="6" s="1"/>
  <c r="O988" i="15"/>
  <c r="B993" i="6" s="1"/>
  <c r="O142" i="15"/>
  <c r="B147" i="6" s="1"/>
  <c r="O627" i="15"/>
  <c r="B632" i="6" s="1"/>
  <c r="O791" i="15"/>
  <c r="B796" i="6" s="1"/>
  <c r="O919" i="15"/>
  <c r="B924" i="6" s="1"/>
  <c r="P846" i="15"/>
  <c r="C851" i="6" s="1"/>
  <c r="O318" i="15"/>
  <c r="B323" i="6" s="1"/>
  <c r="O703" i="15"/>
  <c r="B708" i="6" s="1"/>
  <c r="O831" i="15"/>
  <c r="B836" i="6" s="1"/>
  <c r="O959" i="15"/>
  <c r="B964" i="6" s="1"/>
  <c r="O675" i="15"/>
  <c r="B680" i="6" s="1"/>
  <c r="O943" i="15"/>
  <c r="B948" i="6" s="1"/>
  <c r="O935" i="15"/>
  <c r="B940" i="6" s="1"/>
  <c r="O711" i="15"/>
  <c r="B716" i="6" s="1"/>
  <c r="O967" i="15"/>
  <c r="B972" i="6" s="1"/>
  <c r="O611" i="15"/>
  <c r="B616" i="6" s="1"/>
  <c r="O911" i="15"/>
  <c r="B916" i="6" s="1"/>
  <c r="O871" i="15"/>
  <c r="B876" i="6" s="1"/>
  <c r="O847" i="15"/>
  <c r="B852" i="6" s="1"/>
  <c r="P940" i="15"/>
  <c r="C945" i="6" s="1"/>
  <c r="P4" i="15"/>
  <c r="P641" i="15"/>
  <c r="C646" i="6" s="1"/>
  <c r="P708" i="15"/>
  <c r="C713" i="6" s="1"/>
  <c r="P772" i="15"/>
  <c r="C777" i="6" s="1"/>
  <c r="P817" i="15"/>
  <c r="C822" i="6" s="1"/>
  <c r="P849" i="15"/>
  <c r="C854" i="6" s="1"/>
  <c r="P881" i="15"/>
  <c r="C886" i="6" s="1"/>
  <c r="P913" i="15"/>
  <c r="C918" i="6" s="1"/>
  <c r="P945" i="15"/>
  <c r="C950" i="6" s="1"/>
  <c r="P977" i="15"/>
  <c r="C982" i="6" s="1"/>
  <c r="O10" i="15"/>
  <c r="B15" i="6" s="1"/>
  <c r="P773" i="15"/>
  <c r="C778" i="6" s="1"/>
  <c r="P914" i="15"/>
  <c r="C919" i="6" s="1"/>
  <c r="P979" i="15"/>
  <c r="C984" i="6" s="1"/>
  <c r="O31" i="15"/>
  <c r="B36" i="6" s="1"/>
  <c r="O63" i="15"/>
  <c r="B68" i="6" s="1"/>
  <c r="O95" i="15"/>
  <c r="B100" i="6" s="1"/>
  <c r="O442" i="15"/>
  <c r="B447" i="6" s="1"/>
  <c r="O466" i="15"/>
  <c r="B471" i="6" s="1"/>
  <c r="O506" i="15"/>
  <c r="B511" i="6" s="1"/>
  <c r="O530" i="15"/>
  <c r="B535" i="6" s="1"/>
  <c r="O570" i="15"/>
  <c r="B575" i="6" s="1"/>
  <c r="O589" i="15"/>
  <c r="B594" i="6" s="1"/>
  <c r="O609" i="15"/>
  <c r="B614" i="6" s="1"/>
  <c r="O621" i="15"/>
  <c r="B626" i="6" s="1"/>
  <c r="O641" i="15"/>
  <c r="B646" i="6" s="1"/>
  <c r="O653" i="15"/>
  <c r="B658" i="6" s="1"/>
  <c r="O661" i="15"/>
  <c r="B666" i="6" s="1"/>
  <c r="O669" i="15"/>
  <c r="B674" i="6" s="1"/>
  <c r="O677" i="15"/>
  <c r="B682" i="6" s="1"/>
  <c r="O685" i="15"/>
  <c r="B690" i="6" s="1"/>
  <c r="O693" i="15"/>
  <c r="B698" i="6" s="1"/>
  <c r="O701" i="15"/>
  <c r="B706" i="6" s="1"/>
  <c r="O709" i="15"/>
  <c r="B714" i="6" s="1"/>
  <c r="O717" i="15"/>
  <c r="B722" i="6" s="1"/>
  <c r="O725" i="15"/>
  <c r="B730" i="6" s="1"/>
  <c r="O733" i="15"/>
  <c r="B738" i="6" s="1"/>
  <c r="O741" i="15"/>
  <c r="B746" i="6" s="1"/>
  <c r="O749" i="15"/>
  <c r="B754" i="6" s="1"/>
  <c r="O757" i="15"/>
  <c r="B762" i="6" s="1"/>
  <c r="O765" i="15"/>
  <c r="B770" i="6" s="1"/>
  <c r="O773" i="15"/>
  <c r="B778" i="6" s="1"/>
  <c r="O781" i="15"/>
  <c r="B786" i="6" s="1"/>
  <c r="O789" i="15"/>
  <c r="B794" i="6" s="1"/>
  <c r="O797" i="15"/>
  <c r="B802" i="6" s="1"/>
  <c r="O805" i="15"/>
  <c r="B810" i="6" s="1"/>
  <c r="O813" i="15"/>
  <c r="B818" i="6" s="1"/>
  <c r="O821" i="15"/>
  <c r="B826" i="6" s="1"/>
  <c r="O829" i="15"/>
  <c r="B834" i="6" s="1"/>
  <c r="O837" i="15"/>
  <c r="B842" i="6" s="1"/>
  <c r="O845" i="15"/>
  <c r="B850" i="6" s="1"/>
  <c r="O853" i="15"/>
  <c r="B858" i="6" s="1"/>
  <c r="O861" i="15"/>
  <c r="B866" i="6" s="1"/>
  <c r="O869" i="15"/>
  <c r="B874" i="6" s="1"/>
  <c r="O877" i="15"/>
  <c r="B882" i="6" s="1"/>
  <c r="O885" i="15"/>
  <c r="B890" i="6" s="1"/>
  <c r="O893" i="15"/>
  <c r="B898" i="6" s="1"/>
  <c r="O901" i="15"/>
  <c r="B906" i="6" s="1"/>
  <c r="O909" i="15"/>
  <c r="B914" i="6" s="1"/>
  <c r="O917" i="15"/>
  <c r="B922" i="6" s="1"/>
  <c r="O925" i="15"/>
  <c r="B930" i="6" s="1"/>
  <c r="O933" i="15"/>
  <c r="B938" i="6" s="1"/>
  <c r="O941" i="15"/>
  <c r="B946" i="6" s="1"/>
  <c r="O949" i="15"/>
  <c r="B954" i="6" s="1"/>
  <c r="O957" i="15"/>
  <c r="B962" i="6" s="1"/>
  <c r="O965" i="15"/>
  <c r="B970" i="6" s="1"/>
  <c r="O973" i="15"/>
  <c r="B978" i="6" s="1"/>
  <c r="O981" i="15"/>
  <c r="B986" i="6" s="1"/>
  <c r="O989" i="15"/>
  <c r="B994" i="6" s="1"/>
  <c r="P733" i="15"/>
  <c r="C738" i="6" s="1"/>
  <c r="P894" i="15"/>
  <c r="C899" i="6" s="1"/>
  <c r="P970" i="15"/>
  <c r="C975" i="6" s="1"/>
  <c r="O26" i="15"/>
  <c r="B31" i="6" s="1"/>
  <c r="O58" i="15"/>
  <c r="B63" i="6" s="1"/>
  <c r="O90" i="15"/>
  <c r="B95" i="6" s="1"/>
  <c r="O122" i="15"/>
  <c r="B127" i="6" s="1"/>
  <c r="O154" i="15"/>
  <c r="B159" i="6" s="1"/>
  <c r="O180" i="15"/>
  <c r="B185" i="6" s="1"/>
  <c r="O196" i="15"/>
  <c r="B201" i="6" s="1"/>
  <c r="O212" i="15"/>
  <c r="B217" i="6" s="1"/>
  <c r="O228" i="15"/>
  <c r="B233" i="6" s="1"/>
  <c r="O244" i="15"/>
  <c r="B249" i="6" s="1"/>
  <c r="O260" i="15"/>
  <c r="B265" i="6" s="1"/>
  <c r="O276" i="15"/>
  <c r="B281" i="6" s="1"/>
  <c r="O292" i="15"/>
  <c r="B297" i="6" s="1"/>
  <c r="O308" i="15"/>
  <c r="B313" i="6" s="1"/>
  <c r="O324" i="15"/>
  <c r="B329" i="6" s="1"/>
  <c r="O340" i="15"/>
  <c r="B345" i="6" s="1"/>
  <c r="O356" i="15"/>
  <c r="B361" i="6" s="1"/>
  <c r="O372" i="15"/>
  <c r="B377" i="6" s="1"/>
  <c r="O388" i="15"/>
  <c r="B393" i="6" s="1"/>
  <c r="O404" i="15"/>
  <c r="B409" i="6" s="1"/>
  <c r="O420" i="15"/>
  <c r="B425" i="6" s="1"/>
  <c r="O436" i="15"/>
  <c r="B441" i="6" s="1"/>
  <c r="O452" i="15"/>
  <c r="B457" i="6" s="1"/>
  <c r="O468" i="15"/>
  <c r="B473" i="6" s="1"/>
  <c r="O484" i="15"/>
  <c r="B489" i="6" s="1"/>
  <c r="O500" i="15"/>
  <c r="B505" i="6" s="1"/>
  <c r="O516" i="15"/>
  <c r="B521" i="6" s="1"/>
  <c r="O532" i="15"/>
  <c r="B537" i="6" s="1"/>
  <c r="O548" i="15"/>
  <c r="B553" i="6" s="1"/>
  <c r="O564" i="15"/>
  <c r="B569" i="6" s="1"/>
  <c r="O580" i="15"/>
  <c r="B585" i="6" s="1"/>
  <c r="O590" i="15"/>
  <c r="B595" i="6" s="1"/>
  <c r="O598" i="15"/>
  <c r="B603" i="6" s="1"/>
  <c r="O606" i="15"/>
  <c r="B611" i="6" s="1"/>
  <c r="O614" i="15"/>
  <c r="B619" i="6" s="1"/>
  <c r="O622" i="15"/>
  <c r="B627" i="6" s="1"/>
  <c r="O630" i="15"/>
  <c r="B635" i="6" s="1"/>
  <c r="O638" i="15"/>
  <c r="B643" i="6" s="1"/>
  <c r="O646" i="15"/>
  <c r="B651" i="6" s="1"/>
  <c r="O654" i="15"/>
  <c r="B659" i="6" s="1"/>
  <c r="O662" i="15"/>
  <c r="B667" i="6" s="1"/>
  <c r="O670" i="15"/>
  <c r="B675" i="6" s="1"/>
  <c r="O678" i="15"/>
  <c r="B683" i="6" s="1"/>
  <c r="O686" i="15"/>
  <c r="B691" i="6" s="1"/>
  <c r="O694" i="15"/>
  <c r="B699" i="6" s="1"/>
  <c r="O702" i="15"/>
  <c r="B707" i="6" s="1"/>
  <c r="O710" i="15"/>
  <c r="B715" i="6" s="1"/>
  <c r="O718" i="15"/>
  <c r="B723" i="6" s="1"/>
  <c r="O726" i="15"/>
  <c r="B731" i="6" s="1"/>
  <c r="O734" i="15"/>
  <c r="B739" i="6" s="1"/>
  <c r="O742" i="15"/>
  <c r="B747" i="6" s="1"/>
  <c r="O750" i="15"/>
  <c r="B755" i="6" s="1"/>
  <c r="O758" i="15"/>
  <c r="B763" i="6" s="1"/>
  <c r="O766" i="15"/>
  <c r="B771" i="6" s="1"/>
  <c r="O774" i="15"/>
  <c r="B779" i="6" s="1"/>
  <c r="O782" i="15"/>
  <c r="B787" i="6" s="1"/>
  <c r="O790" i="15"/>
  <c r="B795" i="6" s="1"/>
  <c r="O798" i="15"/>
  <c r="B803" i="6" s="1"/>
  <c r="O806" i="15"/>
  <c r="B811" i="6" s="1"/>
  <c r="O814" i="15"/>
  <c r="B819" i="6" s="1"/>
  <c r="O822" i="15"/>
  <c r="B827" i="6" s="1"/>
  <c r="O830" i="15"/>
  <c r="B835" i="6" s="1"/>
  <c r="O838" i="15"/>
  <c r="B843" i="6" s="1"/>
  <c r="O846" i="15"/>
  <c r="B851" i="6" s="1"/>
  <c r="O854" i="15"/>
  <c r="B859" i="6" s="1"/>
  <c r="O862" i="15"/>
  <c r="B867" i="6" s="1"/>
  <c r="O870" i="15"/>
  <c r="B875" i="6" s="1"/>
  <c r="O878" i="15"/>
  <c r="B883" i="6" s="1"/>
  <c r="O886" i="15"/>
  <c r="B891" i="6" s="1"/>
  <c r="O894" i="15"/>
  <c r="B899" i="6" s="1"/>
  <c r="O902" i="15"/>
  <c r="B907" i="6" s="1"/>
  <c r="O910" i="15"/>
  <c r="B915" i="6" s="1"/>
  <c r="O918" i="15"/>
  <c r="B923" i="6" s="1"/>
  <c r="O926" i="15"/>
  <c r="B931" i="6" s="1"/>
  <c r="O934" i="15"/>
  <c r="B939" i="6" s="1"/>
  <c r="O942" i="15"/>
  <c r="B947" i="6" s="1"/>
  <c r="O950" i="15"/>
  <c r="B955" i="6" s="1"/>
  <c r="O958" i="15"/>
  <c r="B963" i="6" s="1"/>
  <c r="O966" i="15"/>
  <c r="B971" i="6" s="1"/>
  <c r="O974" i="15"/>
  <c r="B979" i="6" s="1"/>
  <c r="O982" i="15"/>
  <c r="B987" i="6" s="1"/>
  <c r="O990" i="15"/>
  <c r="B995" i="6" s="1"/>
  <c r="O30" i="15"/>
  <c r="B35" i="6" s="1"/>
  <c r="O158" i="15"/>
  <c r="B163" i="6" s="1"/>
  <c r="O230" i="15"/>
  <c r="B235" i="6" s="1"/>
  <c r="O294" i="15"/>
  <c r="B299" i="6" s="1"/>
  <c r="O358" i="15"/>
  <c r="B363" i="6" s="1"/>
  <c r="O422" i="15"/>
  <c r="B427" i="6" s="1"/>
  <c r="O486" i="15"/>
  <c r="B491" i="6" s="1"/>
  <c r="O550" i="15"/>
  <c r="B555" i="6" s="1"/>
  <c r="O599" i="15"/>
  <c r="B604" i="6" s="1"/>
  <c r="O663" i="15"/>
  <c r="B668" i="6" s="1"/>
  <c r="O695" i="15"/>
  <c r="B700" i="6" s="1"/>
  <c r="O712" i="15"/>
  <c r="B717" i="6" s="1"/>
  <c r="O728" i="15"/>
  <c r="B733" i="6" s="1"/>
  <c r="O744" i="15"/>
  <c r="B749" i="6" s="1"/>
  <c r="O760" i="15"/>
  <c r="B765" i="6" s="1"/>
  <c r="O776" i="15"/>
  <c r="B781" i="6" s="1"/>
  <c r="O792" i="15"/>
  <c r="B797" i="6" s="1"/>
  <c r="O808" i="15"/>
  <c r="B813" i="6" s="1"/>
  <c r="O824" i="15"/>
  <c r="B829" i="6" s="1"/>
  <c r="O840" i="15"/>
  <c r="B845" i="6" s="1"/>
  <c r="O872" i="15"/>
  <c r="B877" i="6" s="1"/>
  <c r="O888" i="15"/>
  <c r="B893" i="6" s="1"/>
  <c r="O920" i="15"/>
  <c r="B925" i="6" s="1"/>
  <c r="O952" i="15"/>
  <c r="B957" i="6" s="1"/>
  <c r="O984" i="15"/>
  <c r="B989" i="6" s="1"/>
  <c r="O5" i="15"/>
  <c r="B10" i="6" s="1"/>
  <c r="O110" i="15"/>
  <c r="B115" i="6" s="1"/>
  <c r="O270" i="15"/>
  <c r="B275" i="6" s="1"/>
  <c r="O398" i="15"/>
  <c r="B403" i="6" s="1"/>
  <c r="O586" i="15"/>
  <c r="B591" i="6" s="1"/>
  <c r="O651" i="15"/>
  <c r="B656" i="6" s="1"/>
  <c r="O707" i="15"/>
  <c r="B712" i="6" s="1"/>
  <c r="O739" i="15"/>
  <c r="B744" i="6" s="1"/>
  <c r="O755" i="15"/>
  <c r="B760" i="6" s="1"/>
  <c r="O787" i="15"/>
  <c r="B792" i="6" s="1"/>
  <c r="O819" i="15"/>
  <c r="B824" i="6" s="1"/>
  <c r="O851" i="15"/>
  <c r="B856" i="6" s="1"/>
  <c r="O899" i="15"/>
  <c r="B904" i="6" s="1"/>
  <c r="O931" i="15"/>
  <c r="B936" i="6" s="1"/>
  <c r="O963" i="15"/>
  <c r="B968" i="6" s="1"/>
  <c r="O993" i="15"/>
  <c r="B998" i="6" s="1"/>
  <c r="P765" i="15"/>
  <c r="C770" i="6" s="1"/>
  <c r="O182" i="15"/>
  <c r="B187" i="6" s="1"/>
  <c r="O310" i="15"/>
  <c r="B315" i="6" s="1"/>
  <c r="O438" i="15"/>
  <c r="B443" i="6" s="1"/>
  <c r="O566" i="15"/>
  <c r="B571" i="6" s="1"/>
  <c r="O639" i="15"/>
  <c r="B644" i="6" s="1"/>
  <c r="O700" i="15"/>
  <c r="B705" i="6" s="1"/>
  <c r="O748" i="15"/>
  <c r="B753" i="6" s="1"/>
  <c r="O780" i="15"/>
  <c r="B785" i="6" s="1"/>
  <c r="O812" i="15"/>
  <c r="B817" i="6" s="1"/>
  <c r="O844" i="15"/>
  <c r="B849" i="6" s="1"/>
  <c r="O876" i="15"/>
  <c r="B881" i="6" s="1"/>
  <c r="O908" i="15"/>
  <c r="B913" i="6" s="1"/>
  <c r="O940" i="15"/>
  <c r="B945" i="6" s="1"/>
  <c r="O972" i="15"/>
  <c r="B977" i="6" s="1"/>
  <c r="O998" i="15"/>
  <c r="B1003" i="6" s="1"/>
  <c r="O414" i="15"/>
  <c r="B419" i="6" s="1"/>
  <c r="O727" i="15"/>
  <c r="B732" i="6" s="1"/>
  <c r="O855" i="15"/>
  <c r="B860" i="6" s="1"/>
  <c r="O983" i="15"/>
  <c r="B988" i="6" s="1"/>
  <c r="O574" i="15"/>
  <c r="B579" i="6" s="1"/>
  <c r="O767" i="15"/>
  <c r="B772" i="6" s="1"/>
  <c r="O895" i="15"/>
  <c r="B900" i="6" s="1"/>
  <c r="O254" i="15"/>
  <c r="B259" i="6" s="1"/>
  <c r="O815" i="15"/>
  <c r="B820" i="6" s="1"/>
  <c r="O478" i="15"/>
  <c r="B483" i="6" s="1"/>
  <c r="O350" i="15"/>
  <c r="B355" i="6" s="1"/>
  <c r="O839" i="15"/>
  <c r="B844" i="6" s="1"/>
  <c r="O78" i="15"/>
  <c r="B83" i="6" s="1"/>
  <c r="O783" i="15"/>
  <c r="B788" i="6" s="1"/>
  <c r="O222" i="15"/>
  <c r="B227" i="6" s="1"/>
  <c r="O975" i="15"/>
  <c r="B980" i="6" s="1"/>
  <c r="P956" i="15"/>
  <c r="C961" i="6" s="1"/>
  <c r="P660" i="15"/>
  <c r="C665" i="6" s="1"/>
  <c r="P724" i="15"/>
  <c r="C729" i="6" s="1"/>
  <c r="P788" i="15"/>
  <c r="C793" i="6" s="1"/>
  <c r="P825" i="15"/>
  <c r="C830" i="6" s="1"/>
  <c r="P857" i="15"/>
  <c r="C862" i="6" s="1"/>
  <c r="P889" i="15"/>
  <c r="C894" i="6" s="1"/>
  <c r="P921" i="15"/>
  <c r="C926" i="6" s="1"/>
  <c r="P953" i="15"/>
  <c r="C958" i="6" s="1"/>
  <c r="P985" i="15"/>
  <c r="C990" i="6" s="1"/>
  <c r="P453" i="15"/>
  <c r="C458" i="6" s="1"/>
  <c r="P818" i="15"/>
  <c r="C823" i="6" s="1"/>
  <c r="P931" i="15"/>
  <c r="C936" i="6" s="1"/>
  <c r="P995" i="15"/>
  <c r="C1000" i="6" s="1"/>
  <c r="O39" i="15"/>
  <c r="B44" i="6" s="1"/>
  <c r="O71" i="15"/>
  <c r="B76" i="6" s="1"/>
  <c r="O103" i="15"/>
  <c r="B108" i="6" s="1"/>
  <c r="O426" i="15"/>
  <c r="B431" i="6" s="1"/>
  <c r="O450" i="15"/>
  <c r="B455" i="6" s="1"/>
  <c r="O490" i="15"/>
  <c r="B495" i="6" s="1"/>
  <c r="O514" i="15"/>
  <c r="B519" i="6" s="1"/>
  <c r="O554" i="15"/>
  <c r="B559" i="6" s="1"/>
  <c r="O578" i="15"/>
  <c r="B583" i="6" s="1"/>
  <c r="O601" i="15"/>
  <c r="B606" i="6" s="1"/>
  <c r="O613" i="15"/>
  <c r="B618" i="6" s="1"/>
  <c r="O633" i="15"/>
  <c r="B638" i="6" s="1"/>
  <c r="O645" i="15"/>
  <c r="B650" i="6" s="1"/>
  <c r="O891" i="15"/>
  <c r="B896" i="6" s="1"/>
  <c r="P978" i="15"/>
  <c r="C983" i="6" s="1"/>
  <c r="O278" i="15"/>
  <c r="B283" i="6" s="1"/>
  <c r="O406" i="15"/>
  <c r="B411" i="6" s="1"/>
  <c r="O534" i="15"/>
  <c r="B539" i="6" s="1"/>
  <c r="O623" i="15"/>
  <c r="B628" i="6" s="1"/>
  <c r="O687" i="15"/>
  <c r="B692" i="6" s="1"/>
  <c r="O724" i="15"/>
  <c r="B729" i="6" s="1"/>
  <c r="O756" i="15"/>
  <c r="B761" i="6" s="1"/>
  <c r="O788" i="15"/>
  <c r="B793" i="6" s="1"/>
  <c r="O820" i="15"/>
  <c r="B825" i="6" s="1"/>
  <c r="O852" i="15"/>
  <c r="B857" i="6" s="1"/>
  <c r="O884" i="15"/>
  <c r="B889" i="6" s="1"/>
  <c r="O916" i="15"/>
  <c r="B921" i="6" s="1"/>
  <c r="O948" i="15"/>
  <c r="B953" i="6" s="1"/>
  <c r="O980" i="15"/>
  <c r="B985" i="6" s="1"/>
  <c r="O1002" i="15"/>
  <c r="B1007" i="6" s="1"/>
  <c r="O542" i="15"/>
  <c r="B547" i="6" s="1"/>
  <c r="O759" i="15"/>
  <c r="B764" i="6" s="1"/>
  <c r="O887" i="15"/>
  <c r="B892" i="6" s="1"/>
  <c r="O1003" i="15"/>
  <c r="B1008" i="6" s="1"/>
  <c r="O446" i="15"/>
  <c r="B451" i="6" s="1"/>
  <c r="O735" i="15"/>
  <c r="B740" i="6" s="1"/>
  <c r="O799" i="15"/>
  <c r="B804" i="6" s="1"/>
  <c r="O927" i="15"/>
  <c r="B932" i="6" s="1"/>
  <c r="O510" i="15"/>
  <c r="B515" i="6" s="1"/>
  <c r="O879" i="15"/>
  <c r="B884" i="6" s="1"/>
  <c r="O807" i="15"/>
  <c r="B812" i="6" s="1"/>
  <c r="O595" i="15"/>
  <c r="B600" i="6" s="1"/>
  <c r="O903" i="15"/>
  <c r="B908" i="6" s="1"/>
  <c r="O382" i="15"/>
  <c r="B387" i="6" s="1"/>
  <c r="O743" i="15"/>
  <c r="B748" i="6" s="1"/>
  <c r="C9" i="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<sst xmlns="http://schemas.openxmlformats.org/spreadsheetml/2006/main" count="226" uniqueCount="138">
  <si>
    <t>For acceptable use of this template, refer to McLean &amp; Company's Terms of Use. These documents are intended to supply general information only, not specific professional, personal, legal, or accounting advice, and are not intended to be used as a substitute for any kind of professional advice. Use this document either in whole or in part as a basis and guide for document creation. To customize this document with corporate marks and titles, simply replace the McLean &amp; Company information in the Header field of this document.</t>
  </si>
  <si>
    <t>Criteria Weighting</t>
  </si>
  <si>
    <t>Criteria</t>
  </si>
  <si>
    <t>Definition</t>
  </si>
  <si>
    <t>Weighting (enter a number)</t>
  </si>
  <si>
    <t>Long-term orientation</t>
  </si>
  <si>
    <t>Strategic Value</t>
  </si>
  <si>
    <t>Rarity</t>
  </si>
  <si>
    <t>Short-term orientation</t>
  </si>
  <si>
    <t>Revenue Generation</t>
  </si>
  <si>
    <t>Business/Operational Continuity</t>
  </si>
  <si>
    <t>Total</t>
  </si>
  <si>
    <t>Role</t>
  </si>
  <si>
    <t>Sales Representative</t>
  </si>
  <si>
    <t>Customer Service Agent</t>
  </si>
  <si>
    <t>Sales Manager</t>
  </si>
  <si>
    <t>Sales Director</t>
  </si>
  <si>
    <t>Product Specialist</t>
  </si>
  <si>
    <t>Importance</t>
  </si>
  <si>
    <t>Revenue</t>
  </si>
  <si>
    <t>Continuity</t>
  </si>
  <si>
    <t>Ability to Perform</t>
  </si>
  <si>
    <t>Weighted Score</t>
  </si>
  <si>
    <t>Score Breakdown</t>
  </si>
  <si>
    <t>Value</t>
  </si>
  <si>
    <t>NW Value</t>
  </si>
  <si>
    <t>NW Rarity</t>
  </si>
  <si>
    <t>NW Revenue Generation</t>
  </si>
  <si>
    <t>Business/Operations Continuity</t>
  </si>
  <si>
    <t>NW Business/Operations Continuity</t>
  </si>
  <si>
    <t>Ability to work</t>
  </si>
  <si>
    <t>NW Ability to work</t>
  </si>
  <si>
    <t>Total Score</t>
  </si>
  <si>
    <t>Rank</t>
  </si>
  <si>
    <t>Order</t>
  </si>
  <si>
    <t>Ranked Role</t>
  </si>
  <si>
    <t>Ranked Score</t>
  </si>
  <si>
    <t>End</t>
  </si>
  <si>
    <t>Scale</t>
  </si>
  <si>
    <t>Weighting</t>
  </si>
  <si>
    <t>Revenue Generator</t>
  </si>
  <si>
    <t>Business/operational costs</t>
  </si>
  <si>
    <t xml:space="preserve">The importance of the employee segment in keeping the organization functioning and executing on the strategic objectives. </t>
  </si>
  <si>
    <t>How difficult it is to find and develop the skills in the segment.</t>
  </si>
  <si>
    <t>Segment (e.g. role, department)</t>
  </si>
  <si>
    <t>There would be a large impact 
if this segment were left vacant.</t>
  </si>
  <si>
    <t>It will be difficult for the organization to maintain revenue levels in the near term without this segment.</t>
  </si>
  <si>
    <t>This segment supports core organizational capabilities or infrastructure (e.g. IT, real estate, client services, client relationships).</t>
  </si>
  <si>
    <t>In the short term, most tasks and activities of this segment can only be performed by the individual(s) currently in place.</t>
  </si>
  <si>
    <t>Segment Importance Table</t>
  </si>
  <si>
    <t>Use this table to see the scores of the segments from highest to lowest based on your weightings and scoring.</t>
  </si>
  <si>
    <t>Employee Segment Comparison</t>
  </si>
  <si>
    <t>Individual Employee Segment Comparison</t>
  </si>
  <si>
    <t>Use these tables to compare the unweighted scores for individual segments. Type the names of the segments you would like to compare or select from the drop-down menu.</t>
  </si>
  <si>
    <t>Segment</t>
  </si>
  <si>
    <t>Employee Segment Importance Evaluation</t>
  </si>
  <si>
    <t>Ability to Perform Tasks</t>
  </si>
  <si>
    <t>Determine the relative importance of the five criteria identified by McLean &amp; Company as contributing to the importance of an employee segment within the organization. Rate each of the five criteria below numerically. The rating is set up so that the value or range of numbers for weighting doesn't matter, only the relationship between them (e.g. 20 points is twice as important as 10 points, while 40 points is twice as important as 20).</t>
  </si>
  <si>
    <t>The importance of the segment in maintaining revenue-generating activities for the organization.</t>
  </si>
  <si>
    <t>The importance of the segment in maintaining the day-to-day operations of the organization.</t>
  </si>
  <si>
    <t>The extent to which a segment can be performed in the current environment.</t>
  </si>
  <si>
    <r>
      <t xml:space="preserve">This tab collects information about segments in the organization. Start by listing each segment under consideration. Then, answer the six questions for each segment by selecting an option from the drop-down menu. To use this tool, replace the text in dark grey with information customized to your organization. If a criteria has a weighting of zero in tab 2, the questions associated with that criteria will be greyed out and do not have to be answered. 
Questions were defined to assess the longer-term criteria, including strategic value and rarity, as well as the shorter-term criteria, including revenue generation, business/operational continuity, and ability to perform tasks. 
McLean &amp; Company defines these important elements of employee segments as:
</t>
    </r>
    <r>
      <rPr>
        <b/>
        <sz val="10"/>
        <rFont val="Arial"/>
        <family val="2"/>
      </rPr>
      <t>Strategic Value:</t>
    </r>
    <r>
      <rPr>
        <sz val="10"/>
        <rFont val="Arial"/>
        <family val="2"/>
      </rPr>
      <t xml:space="preserve"> The importance of the employee segment in keeping the organization functioning and executing on the strategic objectives. 
</t>
    </r>
    <r>
      <rPr>
        <b/>
        <sz val="10"/>
        <rFont val="Arial"/>
        <family val="2"/>
      </rPr>
      <t>Rarity:</t>
    </r>
    <r>
      <rPr>
        <sz val="10"/>
        <rFont val="Arial"/>
        <family val="2"/>
      </rPr>
      <t xml:space="preserve"> How difficult it is to find and develop the skills in the segment.
</t>
    </r>
    <r>
      <rPr>
        <b/>
        <sz val="10"/>
        <rFont val="Arial"/>
        <family val="2"/>
      </rPr>
      <t>Revenue Generation:</t>
    </r>
    <r>
      <rPr>
        <sz val="10"/>
        <rFont val="Arial"/>
        <family val="2"/>
      </rPr>
      <t xml:space="preserve"> The importance of the segment in maintaining revenue-generating activities for the organization.
</t>
    </r>
    <r>
      <rPr>
        <b/>
        <sz val="10"/>
        <rFont val="Arial"/>
        <family val="2"/>
      </rPr>
      <t xml:space="preserve">Business/Operational Continuity: </t>
    </r>
    <r>
      <rPr>
        <sz val="10"/>
        <rFont val="Arial"/>
        <family val="2"/>
      </rPr>
      <t xml:space="preserve">The importance of the segment in maintaining the day-to-day operations of the organization.
</t>
    </r>
    <r>
      <rPr>
        <b/>
        <sz val="10"/>
        <rFont val="Arial"/>
        <family val="2"/>
      </rPr>
      <t>Ability to Perform Tasks:</t>
    </r>
    <r>
      <rPr>
        <sz val="10"/>
        <rFont val="Arial"/>
        <family val="2"/>
      </rPr>
      <t xml:space="preserve"> The extent to which the tasks and activities associated with an employee segment can be performed in the current environment. 
</t>
    </r>
  </si>
  <si>
    <t>This segment directly contributes to core revenue-generating activities.</t>
  </si>
  <si>
    <t>In the current environment, there is enough demand to justify full-time work for this segment.</t>
  </si>
  <si>
    <t xml:space="preserve"> </t>
  </si>
  <si>
    <t>All</t>
  </si>
  <si>
    <t>Communication</t>
  </si>
  <si>
    <t>IT, People Analytics</t>
  </si>
  <si>
    <t>Excel</t>
  </si>
  <si>
    <t>Customer Support</t>
  </si>
  <si>
    <t>Customer Service</t>
  </si>
  <si>
    <t>Customer Support, Sales</t>
  </si>
  <si>
    <t>Salesforce/CRM</t>
  </si>
  <si>
    <t>IT, Customer Support</t>
  </si>
  <si>
    <t>Digital literacy</t>
  </si>
  <si>
    <t>Functions or departments aligned with skill</t>
  </si>
  <si>
    <t>Stevie Case</t>
  </si>
  <si>
    <t>Customer service</t>
  </si>
  <si>
    <t>Jane Svitilina</t>
  </si>
  <si>
    <t>John Romero</t>
  </si>
  <si>
    <r>
      <t xml:space="preserve">In column B, list the employees whose skills you will be analyzing. 
In column C, select the redeployable skills they possess from the dropdown menu.
Column D will automatically populate with the functions or departments that the employee may be suited to be redeployed to based on the entries in the previous tab. </t>
    </r>
    <r>
      <rPr>
        <b/>
        <sz val="10"/>
        <rFont val="Arial"/>
        <family val="2"/>
      </rPr>
      <t>Do not enter information in this column.</t>
    </r>
    <r>
      <rPr>
        <sz val="10"/>
        <rFont val="Arial"/>
        <family val="2"/>
      </rPr>
      <t xml:space="preserve">
Delete grey sample text and replace with your own information.</t>
    </r>
  </si>
  <si>
    <t>Currently Available Skills</t>
  </si>
  <si>
    <t>Salary</t>
  </si>
  <si>
    <t xml:space="preserve">Years of Service </t>
  </si>
  <si>
    <t>Level of Performance</t>
  </si>
  <si>
    <t>Employee Status</t>
  </si>
  <si>
    <t>Forecast for Demand</t>
  </si>
  <si>
    <t>Current Workload</t>
  </si>
  <si>
    <t>Exceptions</t>
  </si>
  <si>
    <t>Governing Laws</t>
  </si>
  <si>
    <t>Additional Criteria 1</t>
  </si>
  <si>
    <t>Additional Criteria 2</t>
  </si>
  <si>
    <t>Additional Criteria 3</t>
  </si>
  <si>
    <t>Additional Criteria 4</t>
  </si>
  <si>
    <t>Employee ID #</t>
  </si>
  <si>
    <t>Final Score</t>
  </si>
  <si>
    <t>1= Less than 1 year         2= 1-2 years                3= 2-5 years                4=5-10 years               5=10+ years</t>
  </si>
  <si>
    <t>1= Needs Serious Improvement                   2= Needs Minor Improvement                   3= Meets expectations                 4= Exceeds some expectations                    5= Exceeds all expectations</t>
  </si>
  <si>
    <t>1=0-20% of hours                     2=21-40% of hours               3=41-60% of hours             4=61-80% of hours               5=81-100% of hours</t>
  </si>
  <si>
    <t>1= no forecast for demand                                  2= low forecast for demand                            3= medium forecast for demand                                4= high forecast for demand                                5= very high forecast for demand</t>
  </si>
  <si>
    <t xml:space="preserve">1=Less than 20%                    2=21-40%               3=41-60%                4=61-80%                5=81-100% </t>
  </si>
  <si>
    <t>1= no exceptions    3= some exceptions             5= exceptions made</t>
  </si>
  <si>
    <t>1= no governing laws in place                            5= governing laws in place</t>
  </si>
  <si>
    <t>Necessary Skills</t>
  </si>
  <si>
    <t>Selection Criteria and Employee Scoring</t>
  </si>
  <si>
    <t>(insert lowest ranked employee)</t>
  </si>
  <si>
    <t>(insert second lowest ranked employee)</t>
  </si>
  <si>
    <t>(insert third lowest ranked employee)</t>
  </si>
  <si>
    <t>(…fourth...)</t>
  </si>
  <si>
    <t>(…fifth...)</t>
  </si>
  <si>
    <t>(…sixth...)</t>
  </si>
  <si>
    <t>(…seventh...)</t>
  </si>
  <si>
    <t>(…eigth...)</t>
  </si>
  <si>
    <t>(…ninth...)</t>
  </si>
  <si>
    <t>(…tenth...)</t>
  </si>
  <si>
    <t>Secondary Responsibility</t>
  </si>
  <si>
    <t>Related Skill</t>
  </si>
  <si>
    <t>Primary Responsibility</t>
  </si>
  <si>
    <t>Tertiarary Responsibility</t>
  </si>
  <si>
    <t xml:space="preserve">1= low rating                    5= high rating </t>
  </si>
  <si>
    <t>Alternative Employee</t>
  </si>
  <si>
    <t>Employees Ranking</t>
  </si>
  <si>
    <t>Transferable Essential Skills Possessed</t>
  </si>
  <si>
    <t xml:space="preserve">Essential skills </t>
  </si>
  <si>
    <t>Employee Layoff Selection Tool</t>
  </si>
  <si>
    <r>
      <t xml:space="preserve">This purpose of this tool is to support your organization in determining which employees should be selected for layoff and in priority order. There are several sections to this tool. 
First your organization will want to determine importance of employee segments (e.g. roles, departments). This will allow your organization to clearly and objectively view which segments are the most valuable both currently and in the long run. 
Second, your organization will identify which skills are necessary to support operations and deliver on strategic goals. Solicit the support of your managers to determine which of their employees can perform those skills. Consider all the skills that would be necessary to ensure your business continues to operate for the next 12-18 months. Have your managers identify which employees are capable of performing each of the necessary skills identified on tab 5. 
Next, your organization needs to identify the criteria that it will use to determine which employees will be laid off. Using the suggested criteria on tab 7, score employees. Those with the lowest Final Score will be considered first to be laid off.
Finally, transfer the employees from in ranked order from first to be laid off to last into tab 8. Associate the salary, responsibilities, and skills of each employee based on the previous tabs and the </t>
    </r>
    <r>
      <rPr>
        <i/>
        <sz val="10"/>
        <rFont val="Arial"/>
        <family val="2"/>
      </rPr>
      <t>Workforce Planning Workbook</t>
    </r>
    <r>
      <rPr>
        <sz val="10"/>
        <rFont val="Arial"/>
        <family val="2"/>
      </rPr>
      <t xml:space="preserve"> information. Determine which employees can perform those skills based on tab 6. 
</t>
    </r>
    <r>
      <rPr>
        <b/>
        <sz val="10"/>
        <rFont val="Arial"/>
        <family val="2"/>
      </rPr>
      <t>Tab 2.</t>
    </r>
    <r>
      <rPr>
        <sz val="10"/>
        <rFont val="Arial"/>
        <family val="2"/>
      </rPr>
      <t xml:space="preserve"> Criteria Weighting: Assign importance weightings to segment evaluation criteria. 
</t>
    </r>
    <r>
      <rPr>
        <b/>
        <sz val="10"/>
        <rFont val="Arial"/>
        <family val="2"/>
      </rPr>
      <t>Tab 3.</t>
    </r>
    <r>
      <rPr>
        <sz val="10"/>
        <rFont val="Arial"/>
        <family val="2"/>
      </rPr>
      <t xml:space="preserve"> Segment Importance Evaluation: Enter all segments under consideration and answer a series of questions for each.
</t>
    </r>
    <r>
      <rPr>
        <b/>
        <sz val="10"/>
        <rFont val="Arial"/>
        <family val="2"/>
      </rPr>
      <t>Tab 4</t>
    </r>
    <r>
      <rPr>
        <sz val="10"/>
        <rFont val="Arial"/>
        <family val="2"/>
      </rPr>
      <t xml:space="preserve">. Employee Segment Comparison: View the results of the Segment Importance Evaluation and compare roles with a more detailed breakdown of scores.                                                                                                                                                                                                 </t>
    </r>
    <r>
      <rPr>
        <b/>
        <sz val="10"/>
        <rFont val="Arial"/>
        <family val="2"/>
      </rPr>
      <t>Tab 5.</t>
    </r>
    <r>
      <rPr>
        <sz val="10"/>
        <rFont val="Arial"/>
        <family val="2"/>
      </rPr>
      <t xml:space="preserve"> Necessary Skills: In this tab you will list the skills your organization has defined as critical. 
</t>
    </r>
    <r>
      <rPr>
        <b/>
        <sz val="10"/>
        <rFont val="Arial"/>
        <family val="2"/>
      </rPr>
      <t>Tab 6.</t>
    </r>
    <r>
      <rPr>
        <sz val="10"/>
        <rFont val="Arial"/>
        <family val="2"/>
      </rPr>
      <t xml:space="preserve"> Currently Available Skills: In this tab you will list the employees being examined and document which skills each possesses. This will inform which department or function each employee can be transferred to.
</t>
    </r>
    <r>
      <rPr>
        <b/>
        <sz val="10"/>
        <rFont val="Arial"/>
        <family val="2"/>
      </rPr>
      <t>Tab 7.</t>
    </r>
    <r>
      <rPr>
        <sz val="10"/>
        <rFont val="Arial"/>
        <family val="2"/>
      </rPr>
      <t xml:space="preserve"> Selection Criteria &amp; Score: Chose the criteria you want to rate employees on and rank employees against the criteria to determine a Final Score for each employee. 
</t>
    </r>
    <r>
      <rPr>
        <b/>
        <sz val="10"/>
        <rFont val="Arial"/>
        <family val="2"/>
      </rPr>
      <t>Tab 8.</t>
    </r>
    <r>
      <rPr>
        <sz val="10"/>
        <rFont val="Arial"/>
        <family val="2"/>
      </rPr>
      <t xml:space="preserve"> Selected Employees &amp; Skills: Transfer the Employee ID numbers from tab 7 into tab 8, with the employee who scored the lowest Final Score at the top, and the employee with the Highest final score at the bottom. Determine the top three responsibilities and related skills for each employee. Refer to tab 5 to determine what other employees are capable.</t>
    </r>
  </si>
  <si>
    <t xml:space="preserve">This segment is crucial to achieving strategic objectives. </t>
  </si>
  <si>
    <t xml:space="preserve">It is very difficult to find and/or develop people for this segment internally. </t>
  </si>
  <si>
    <t>It is very difficult  to fill this segment with external hires.</t>
  </si>
  <si>
    <t>The organization will not be able to continue operating without this segment.</t>
  </si>
  <si>
    <t>This tab displays the results of the employee segment importance evaluation. The table on the left will show the segment importance scores for each segment from highest to lowest based on the weightings in tab 2 and the scores in tab 3. The tables on the right will allow you to type segments or select them from a drop-down menu to compare up to five segments with a more detailed score breakdown of unweighted criteria scores and overall weighted score.
Use these scores and tables to inform which segments within the organization may be eligible for headcount cost-saving initiatives such as layoffs, job reassignments, furloughs, or reduced hours.</t>
  </si>
  <si>
    <r>
      <t xml:space="preserve">List the critical skills the organization needs to navigate the current crisis and carry it through the next one to two years. 
In column B, list the specific skills that are required for your organization to be successful. 
In column C, list the functions or departments that are aligned with the corresponding skill in column B.
</t>
    </r>
    <r>
      <rPr>
        <b/>
        <sz val="10"/>
        <rFont val="Arial"/>
        <family val="2"/>
      </rPr>
      <t>Delete grey sample text and replace with your own information.</t>
    </r>
  </si>
  <si>
    <t>Employee Name</t>
  </si>
  <si>
    <t>Potential Areas Capable Of Supporting</t>
  </si>
  <si>
    <r>
      <t xml:space="preserve">This tab should be completed by the working group, which will consist of HR and Executive Leaders. Employers are to use this section to determine the criteria by which they plan to evaluate and score employees. Start with the segments of the organization which were identified as having the least importance to your organization's viability as identified by tab 4. Several of the criteria have already been populated for you. Should your organization have additional criteria they wish to include, please use columns J-M of row 7. When selecting additional criteria, provide less favorable ratings of that criteria with a lower score (such as 1), and favorable ratings of that criteria a higher score (such as 5). Input the key for the ratings into row 6 of each column. The final score will automatically populate.                                                                                                                                                                                                                             Highlight all the scores calculated in the Final Score column and sort from lowest to highest using the Editing toolbar above. Click "sort" when it asks if you would like to expand the selection. This will provide you with a ranked ordering of employees from lowest (first to be considered) to highest (last to be considered). Transfer the Employee ID#'s to tab 8 cloumn C from lowest to highest based on Final Score.                                                                                                                                                                                                                                                                                                                                                 </t>
    </r>
    <r>
      <rPr>
        <b/>
        <sz val="10"/>
        <rFont val="Arial"/>
        <family val="2"/>
      </rPr>
      <t xml:space="preserve">Delete grey sample text and replace with your own information.       </t>
    </r>
    <r>
      <rPr>
        <sz val="10"/>
        <rFont val="Arial"/>
        <family val="2"/>
      </rPr>
      <t xml:space="preserve">                                                                                                                                                                                                                                                                                                                                                                                                                                                </t>
    </r>
  </si>
  <si>
    <r>
      <rPr>
        <b/>
        <sz val="10"/>
        <rFont val="Arial"/>
        <family val="2"/>
      </rPr>
      <t xml:space="preserve">1.Years of service: </t>
    </r>
    <r>
      <rPr>
        <sz val="10"/>
        <rFont val="Arial"/>
        <family val="2"/>
      </rPr>
      <t xml:space="preserve">More recent hires will be considered first.                                                                                                                                                                                                                                                                                                                                                                                                               </t>
    </r>
    <r>
      <rPr>
        <b/>
        <sz val="10"/>
        <rFont val="Arial"/>
        <family val="2"/>
      </rPr>
      <t>2.Level of performance:</t>
    </r>
    <r>
      <rPr>
        <sz val="10"/>
        <rFont val="Arial"/>
        <family val="2"/>
      </rPr>
      <t xml:space="preserve"> Lower performers will be considered first. Specifically need to look at objective performance metrics.
</t>
    </r>
    <r>
      <rPr>
        <b/>
        <sz val="10"/>
        <rFont val="Arial"/>
        <family val="2"/>
      </rPr>
      <t>3.Employee status:</t>
    </r>
    <r>
      <rPr>
        <sz val="10"/>
        <rFont val="Arial"/>
        <family val="2"/>
      </rPr>
      <t xml:space="preserve"> Full-time workers over part-time/contingent workers.                                                                                                                                                                                                                                                                                               </t>
    </r>
    <r>
      <rPr>
        <b/>
        <sz val="10"/>
        <rFont val="Arial"/>
        <family val="2"/>
      </rPr>
      <t xml:space="preserve">4.Forecast for demand: </t>
    </r>
    <r>
      <rPr>
        <sz val="10"/>
        <rFont val="Arial"/>
        <family val="2"/>
      </rPr>
      <t xml:space="preserve">Diminishing demand will be considered first.
</t>
    </r>
    <r>
      <rPr>
        <b/>
        <sz val="10"/>
        <rFont val="Arial"/>
        <family val="2"/>
      </rPr>
      <t>5.Current workload:</t>
    </r>
    <r>
      <rPr>
        <sz val="10"/>
        <rFont val="Arial"/>
        <family val="2"/>
      </rPr>
      <t xml:space="preserve"> Lower current workloads will be considered first.
</t>
    </r>
    <r>
      <rPr>
        <b/>
        <sz val="10"/>
        <rFont val="Arial"/>
        <family val="2"/>
      </rPr>
      <t>6.Exceptions:</t>
    </r>
    <r>
      <rPr>
        <sz val="10"/>
        <rFont val="Arial"/>
        <family val="2"/>
      </rPr>
      <t xml:space="preserve"> Exceptions will be made in extreme circumstances or when dictated by law. For example, Collective Bargaining Agreements (CBAs) might restrict layoffs during this time. 
</t>
    </r>
    <r>
      <rPr>
        <b/>
        <sz val="10"/>
        <rFont val="Arial"/>
        <family val="2"/>
      </rPr>
      <t>7.Governing laws and regulations:</t>
    </r>
    <r>
      <rPr>
        <sz val="10"/>
        <rFont val="Arial"/>
        <family val="2"/>
      </rPr>
      <t xml:space="preserve"> Any municipal, provincial, state, and federal laws as applicable. </t>
    </r>
  </si>
  <si>
    <r>
      <t xml:space="preserve">This tab is intended to provide an organization with a list of potential employees to layoff in ranked order. Salary information regarding each employee can be taken from tab 4 of the </t>
    </r>
    <r>
      <rPr>
        <i/>
        <sz val="10"/>
        <rFont val="Arial"/>
        <family val="2"/>
      </rPr>
      <t>Workforce Planning Workbook</t>
    </r>
    <r>
      <rPr>
        <sz val="10"/>
        <rFont val="Arial"/>
        <family val="2"/>
      </rPr>
      <t xml:space="preserve"> to track the overall costs of each employee. Additionally, indicate the top three responsibilities that employee is accountable for. Identify the skill related to that responsibility. Based on the information gathered from managers in tab 6, determine which employee is capable to fulfilling that skill in the Alternative Employee columns.  
</t>
    </r>
    <r>
      <rPr>
        <b/>
        <sz val="10"/>
        <rFont val="Arial"/>
        <family val="2"/>
      </rPr>
      <t>Delete grey sample text and replace with your own information.</t>
    </r>
  </si>
  <si>
    <t>Determining Essential Responsibilities of Those Being Laid Off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</si>
</sst>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Segoe UI"/>
      <family val="2"/>
      <scheme val="minor"/>
    </font>
    <font>
      <sz val="11"/>
      <color theme="1"/>
      <name val="Segoe UI"/>
      <family val="2"/>
      <scheme val="minor"/>
    </font>
    <font>
      <sz val="10"/>
      <name val="Arial"/>
      <family val="2"/>
    </font>
    <font>
      <sz val="10"/>
      <name val="Arial"/>
      <family val="2"/>
    </font>
    <font>
      <b/>
      <sz val="12"/>
      <color theme="0"/>
      <name val="Arial"/>
      <family val="2"/>
    </font>
    <font>
      <b/>
      <sz val="18"/>
      <color theme="0"/>
      <name val="Arial"/>
      <family val="2"/>
    </font>
    <font>
      <sz val="11"/>
      <color theme="1"/>
      <name val="Arial"/>
      <family val="2"/>
    </font>
    <font>
      <b/>
      <sz val="18"/>
      <name val="Arial"/>
      <family val="2"/>
    </font>
    <font>
      <b/>
      <sz val="11"/>
      <color theme="0"/>
      <name val="Arial"/>
      <family val="2"/>
    </font>
    <font>
      <b/>
      <sz val="10"/>
      <name val="Arial"/>
      <family val="2"/>
    </font>
    <font>
      <sz val="10"/>
      <color rgb="FF242729"/>
      <name val="Arial"/>
      <family val="2"/>
    </font>
    <font>
      <sz val="10"/>
      <color theme="0" tint="-0.499984740745262"/>
      <name val="Arial"/>
      <family val="2"/>
    </font>
    <font>
      <b/>
      <sz val="18"/>
      <color theme="0"/>
      <name val="Arial"/>
      <family val="2"/>
    </font>
    <font>
      <sz val="10"/>
      <name val="Arial"/>
      <family val="2"/>
    </font>
    <font>
      <b/>
      <sz val="11"/>
      <color theme="1"/>
      <name val="Segoe UI"/>
      <family val="2"/>
      <scheme val="minor"/>
    </font>
    <font>
      <b/>
      <sz val="10"/>
      <color theme="0"/>
      <name val="Arial"/>
      <family val="2"/>
    </font>
    <font>
      <b/>
      <sz val="12"/>
      <color theme="0"/>
      <name val="Arial"/>
      <family val="2"/>
    </font>
    <font>
      <b/>
      <sz val="10"/>
      <name val="Arial"/>
      <family val="2"/>
    </font>
    <font>
      <sz val="10"/>
      <color theme="1"/>
      <name val="Arial"/>
      <family val="2"/>
    </font>
    <font>
      <sz val="11"/>
      <color theme="1"/>
      <name val="Arial"/>
      <family val="2"/>
    </font>
    <font>
      <sz val="10"/>
      <color theme="0"/>
      <name val="Arial"/>
      <family val="2"/>
    </font>
    <font>
      <i/>
      <sz val="10"/>
      <name val="Arial"/>
      <family val="2"/>
    </font>
  </fonts>
  <fills count="12">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2"/>
        <bgColor indexed="64"/>
      </patternFill>
    </fill>
    <fill>
      <patternFill patternType="solid">
        <fgColor theme="6" tint="0.79998168889431442"/>
        <bgColor theme="6" tint="0.79998168889431442"/>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7"/>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s>
  <cellStyleXfs count="8">
    <xf numFmtId="0" fontId="0" fillId="0" borderId="0"/>
    <xf numFmtId="0" fontId="2"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3" fillId="0" borderId="0"/>
    <xf numFmtId="0" fontId="1" fillId="0" borderId="0"/>
  </cellStyleXfs>
  <cellXfs count="150">
    <xf numFmtId="0" fontId="0" fillId="0" borderId="0" xfId="0"/>
    <xf numFmtId="0" fontId="2" fillId="0" borderId="0" xfId="1" applyFont="1"/>
    <xf numFmtId="0" fontId="2" fillId="0" borderId="0" xfId="1" applyFont="1" applyAlignment="1">
      <alignment vertical="center"/>
    </xf>
    <xf numFmtId="0" fontId="2" fillId="0" borderId="0" xfId="1" applyFont="1" applyFill="1"/>
    <xf numFmtId="0" fontId="7" fillId="0" borderId="0" xfId="1" applyFont="1" applyAlignment="1">
      <alignment vertical="center"/>
    </xf>
    <xf numFmtId="0" fontId="2" fillId="0" borderId="0" xfId="1" applyNumberFormat="1" applyFont="1" applyFill="1" applyAlignment="1">
      <alignment vertical="center" wrapText="1"/>
    </xf>
    <xf numFmtId="0" fontId="2" fillId="0" borderId="0" xfId="1" applyFont="1" applyFill="1" applyBorder="1"/>
    <xf numFmtId="0" fontId="4" fillId="0" borderId="0" xfId="1" applyFont="1" applyFill="1" applyBorder="1" applyAlignment="1">
      <alignment horizontal="center" vertical="center"/>
    </xf>
    <xf numFmtId="0" fontId="5" fillId="3" borderId="0" xfId="1" applyFont="1" applyFill="1" applyBorder="1" applyAlignment="1">
      <alignment vertical="center"/>
    </xf>
    <xf numFmtId="0" fontId="0" fillId="0" borderId="2" xfId="0" applyBorder="1"/>
    <xf numFmtId="0" fontId="10" fillId="0" borderId="0" xfId="0" applyFont="1" applyAlignment="1">
      <alignment horizontal="left" vertical="center"/>
    </xf>
    <xf numFmtId="0" fontId="2" fillId="0" borderId="1" xfId="1" applyFont="1" applyBorder="1" applyAlignment="1">
      <alignment horizontal="left"/>
    </xf>
    <xf numFmtId="0" fontId="4" fillId="4" borderId="3" xfId="1" applyFont="1" applyFill="1" applyBorder="1" applyAlignment="1">
      <alignment horizontal="left"/>
    </xf>
    <xf numFmtId="0" fontId="4" fillId="4" borderId="4" xfId="1" applyFont="1" applyFill="1" applyBorder="1" applyAlignment="1">
      <alignment horizontal="left"/>
    </xf>
    <xf numFmtId="0" fontId="9" fillId="0" borderId="6" xfId="1" applyFont="1" applyBorder="1"/>
    <xf numFmtId="0" fontId="2" fillId="5" borderId="0" xfId="1" applyFont="1" applyFill="1" applyAlignment="1">
      <alignment vertical="center" wrapText="1"/>
    </xf>
    <xf numFmtId="0" fontId="2" fillId="0" borderId="0" xfId="1" applyFont="1" applyBorder="1"/>
    <xf numFmtId="0" fontId="11" fillId="0" borderId="13" xfId="0" applyFont="1" applyBorder="1"/>
    <xf numFmtId="0" fontId="11" fillId="0" borderId="13" xfId="1" applyNumberFormat="1" applyFont="1" applyBorder="1" applyAlignment="1"/>
    <xf numFmtId="0" fontId="11" fillId="6" borderId="1" xfId="0" applyFont="1" applyFill="1" applyBorder="1"/>
    <xf numFmtId="0" fontId="11" fillId="6" borderId="1" xfId="1" applyNumberFormat="1" applyFont="1" applyFill="1" applyBorder="1" applyAlignment="1"/>
    <xf numFmtId="0" fontId="11" fillId="0" borderId="1" xfId="0" applyFont="1" applyBorder="1"/>
    <xf numFmtId="0" fontId="11" fillId="0" borderId="1" xfId="1" applyNumberFormat="1" applyFont="1" applyBorder="1" applyAlignment="1"/>
    <xf numFmtId="0" fontId="14" fillId="0" borderId="0" xfId="0" applyFont="1"/>
    <xf numFmtId="0" fontId="0" fillId="0" borderId="0" xfId="0" applyAlignment="1"/>
    <xf numFmtId="0" fontId="0" fillId="0" borderId="21" xfId="0" applyBorder="1"/>
    <xf numFmtId="0" fontId="11" fillId="0" borderId="1" xfId="1" applyFont="1" applyBorder="1"/>
    <xf numFmtId="0" fontId="11" fillId="6" borderId="1" xfId="1" applyFont="1" applyFill="1" applyBorder="1"/>
    <xf numFmtId="0" fontId="2" fillId="0" borderId="1" xfId="1" applyBorder="1" applyAlignment="1">
      <alignment horizontal="left"/>
    </xf>
    <xf numFmtId="0" fontId="2" fillId="0" borderId="30" xfId="1" applyFont="1" applyBorder="1"/>
    <xf numFmtId="0" fontId="0" fillId="0" borderId="0" xfId="0" applyBorder="1"/>
    <xf numFmtId="0" fontId="0" fillId="0" borderId="30" xfId="0" applyBorder="1"/>
    <xf numFmtId="0" fontId="2" fillId="0" borderId="9" xfId="1" applyFont="1" applyBorder="1" applyAlignment="1">
      <alignment horizontal="center" vertical="center"/>
    </xf>
    <xf numFmtId="0" fontId="2" fillId="0" borderId="9" xfId="1" applyBorder="1" applyAlignment="1">
      <alignment horizontal="center" vertical="center"/>
    </xf>
    <xf numFmtId="0" fontId="2" fillId="10" borderId="1" xfId="1" applyFont="1" applyFill="1" applyBorder="1" applyAlignment="1">
      <alignment horizontal="center" vertical="center"/>
    </xf>
    <xf numFmtId="0" fontId="13" fillId="10" borderId="1" xfId="1" applyFont="1" applyFill="1" applyBorder="1" applyAlignment="1">
      <alignment horizontal="center" vertical="center"/>
    </xf>
    <xf numFmtId="0" fontId="9" fillId="10" borderId="6" xfId="1" applyFont="1" applyFill="1" applyBorder="1" applyAlignment="1">
      <alignment horizontal="center"/>
    </xf>
    <xf numFmtId="0" fontId="9" fillId="0" borderId="8" xfId="1" applyFont="1" applyBorder="1" applyAlignment="1">
      <alignment horizontal="center"/>
    </xf>
    <xf numFmtId="0" fontId="15" fillId="4" borderId="3" xfId="1" applyFont="1" applyFill="1" applyBorder="1" applyAlignment="1">
      <alignment horizontal="center"/>
    </xf>
    <xf numFmtId="0" fontId="17" fillId="10" borderId="6" xfId="1" applyFont="1" applyFill="1" applyBorder="1" applyAlignment="1">
      <alignment horizontal="center"/>
    </xf>
    <xf numFmtId="0" fontId="17" fillId="0" borderId="8" xfId="1" applyFont="1" applyBorder="1" applyAlignment="1">
      <alignment horizontal="center"/>
    </xf>
    <xf numFmtId="0" fontId="13" fillId="0" borderId="9" xfId="1" applyFont="1" applyBorder="1" applyAlignment="1">
      <alignment horizontal="center" vertical="center"/>
    </xf>
    <xf numFmtId="0" fontId="13" fillId="8" borderId="7" xfId="1" applyFont="1" applyFill="1" applyBorder="1" applyAlignment="1">
      <alignment horizontal="center" vertical="center"/>
    </xf>
    <xf numFmtId="164" fontId="13" fillId="0" borderId="28" xfId="1" applyNumberFormat="1" applyFont="1" applyBorder="1" applyAlignment="1">
      <alignment horizontal="center" vertical="center"/>
    </xf>
    <xf numFmtId="0" fontId="5" fillId="3" borderId="0" xfId="1" applyFont="1" applyFill="1" applyAlignment="1">
      <alignment vertical="center"/>
    </xf>
    <xf numFmtId="0" fontId="6" fillId="0" borderId="0" xfId="0" applyFont="1" applyAlignment="1">
      <alignment textRotation="90"/>
    </xf>
    <xf numFmtId="0" fontId="6" fillId="0" borderId="0" xfId="0" applyFont="1"/>
    <xf numFmtId="0" fontId="19" fillId="0" borderId="16" xfId="0" applyFont="1" applyBorder="1" applyAlignment="1">
      <alignment horizontal="center" vertical="center" wrapText="1"/>
    </xf>
    <xf numFmtId="0" fontId="2" fillId="0" borderId="0" xfId="1"/>
    <xf numFmtId="0" fontId="2" fillId="0" borderId="9" xfId="1" applyBorder="1"/>
    <xf numFmtId="0" fontId="2" fillId="0" borderId="8" xfId="1" applyBorder="1"/>
    <xf numFmtId="0" fontId="2" fillId="0" borderId="1" xfId="1" applyBorder="1"/>
    <xf numFmtId="0" fontId="2" fillId="0" borderId="6" xfId="1" applyBorder="1"/>
    <xf numFmtId="0" fontId="11" fillId="0" borderId="6" xfId="1" applyFont="1" applyBorder="1"/>
    <xf numFmtId="0" fontId="11" fillId="0" borderId="4" xfId="1" applyFont="1" applyBorder="1"/>
    <xf numFmtId="0" fontId="11" fillId="0" borderId="3" xfId="1" applyFont="1" applyBorder="1"/>
    <xf numFmtId="0" fontId="2" fillId="0" borderId="0" xfId="1" applyAlignment="1">
      <alignment wrapText="1"/>
    </xf>
    <xf numFmtId="0" fontId="2" fillId="0" borderId="0" xfId="1" applyAlignment="1">
      <alignment horizontal="left" vertical="center" wrapText="1"/>
    </xf>
    <xf numFmtId="0" fontId="2" fillId="0" borderId="31" xfId="1" applyBorder="1"/>
    <xf numFmtId="0" fontId="2" fillId="5" borderId="36" xfId="1" applyFill="1" applyBorder="1"/>
    <xf numFmtId="0" fontId="2" fillId="5" borderId="37" xfId="1" applyFill="1" applyBorder="1"/>
    <xf numFmtId="0" fontId="2" fillId="5" borderId="38" xfId="1" applyFill="1" applyBorder="1"/>
    <xf numFmtId="0" fontId="2" fillId="0" borderId="4" xfId="1" applyBorder="1"/>
    <xf numFmtId="0" fontId="2" fillId="0" borderId="24" xfId="1" applyBorder="1"/>
    <xf numFmtId="0" fontId="2" fillId="0" borderId="13" xfId="1" applyBorder="1"/>
    <xf numFmtId="0" fontId="2" fillId="0" borderId="39" xfId="1" applyBorder="1"/>
    <xf numFmtId="0" fontId="2" fillId="0" borderId="40" xfId="1" applyBorder="1"/>
    <xf numFmtId="0" fontId="2" fillId="0" borderId="41" xfId="1" applyBorder="1"/>
    <xf numFmtId="0" fontId="2" fillId="3" borderId="0" xfId="1" applyFont="1" applyFill="1"/>
    <xf numFmtId="0" fontId="20" fillId="4" borderId="1" xfId="1" applyFont="1" applyFill="1" applyBorder="1" applyAlignment="1">
      <alignment vertical="center" wrapText="1"/>
    </xf>
    <xf numFmtId="0" fontId="8" fillId="9" borderId="1" xfId="1" applyFont="1" applyFill="1" applyBorder="1" applyAlignment="1">
      <alignment horizontal="right" vertical="center"/>
    </xf>
    <xf numFmtId="0" fontId="20" fillId="0" borderId="0" xfId="1" applyFont="1" applyFill="1"/>
    <xf numFmtId="0" fontId="13" fillId="0" borderId="0" xfId="1" applyFont="1" applyAlignment="1">
      <alignment horizontal="left" vertical="center" wrapText="1"/>
    </xf>
    <xf numFmtId="0" fontId="4" fillId="3" borderId="18" xfId="0" applyFont="1" applyFill="1" applyBorder="1" applyAlignment="1">
      <alignment horizontal="center" vertical="center"/>
    </xf>
    <xf numFmtId="0" fontId="18" fillId="11" borderId="4" xfId="0" applyFont="1" applyFill="1" applyBorder="1" applyAlignment="1">
      <alignment horizontal="center" vertical="center"/>
    </xf>
    <xf numFmtId="0" fontId="18" fillId="11" borderId="1" xfId="0" applyFont="1" applyFill="1" applyBorder="1" applyAlignment="1">
      <alignment horizontal="center" vertical="center"/>
    </xf>
    <xf numFmtId="0" fontId="8" fillId="3" borderId="14" xfId="1" applyFont="1" applyFill="1" applyBorder="1" applyAlignment="1">
      <alignment horizontal="center" vertical="center"/>
    </xf>
    <xf numFmtId="0" fontId="2" fillId="2" borderId="27" xfId="1" applyFont="1" applyFill="1" applyBorder="1" applyAlignment="1">
      <alignment vertical="center" textRotation="45" wrapText="1"/>
    </xf>
    <xf numFmtId="0" fontId="4" fillId="3" borderId="27" xfId="1" applyFont="1" applyFill="1" applyBorder="1" applyAlignment="1">
      <alignment horizontal="center" vertical="center" wrapText="1"/>
    </xf>
    <xf numFmtId="0" fontId="4" fillId="3" borderId="42" xfId="1" applyFont="1" applyFill="1" applyBorder="1" applyAlignment="1">
      <alignment horizontal="center" vertical="center" wrapText="1"/>
    </xf>
    <xf numFmtId="0" fontId="4" fillId="3" borderId="14" xfId="1" applyFont="1" applyFill="1" applyBorder="1" applyAlignment="1">
      <alignment horizontal="center" vertical="center"/>
    </xf>
    <xf numFmtId="0" fontId="4" fillId="3" borderId="1" xfId="1" applyFont="1" applyFill="1" applyBorder="1" applyAlignment="1">
      <alignment vertical="center"/>
    </xf>
    <xf numFmtId="0" fontId="4" fillId="3" borderId="1" xfId="1" applyFont="1" applyFill="1" applyBorder="1" applyAlignment="1">
      <alignment horizontal="center" vertical="center"/>
    </xf>
    <xf numFmtId="0" fontId="18" fillId="0" borderId="1" xfId="0" applyFont="1" applyFill="1" applyBorder="1"/>
    <xf numFmtId="0" fontId="11" fillId="0" borderId="1" xfId="0" applyFont="1" applyFill="1" applyBorder="1"/>
    <xf numFmtId="3" fontId="11" fillId="0" borderId="1" xfId="1" applyNumberFormat="1" applyFont="1" applyFill="1" applyBorder="1" applyAlignment="1"/>
    <xf numFmtId="0" fontId="11" fillId="0" borderId="1" xfId="1" applyNumberFormat="1" applyFont="1" applyFill="1" applyBorder="1" applyAlignment="1"/>
    <xf numFmtId="0" fontId="11" fillId="0" borderId="1" xfId="1" applyFont="1" applyFill="1" applyBorder="1"/>
    <xf numFmtId="0" fontId="18" fillId="0" borderId="13" xfId="0" applyFont="1" applyFill="1" applyBorder="1"/>
    <xf numFmtId="0" fontId="18" fillId="0" borderId="0" xfId="0" applyFont="1" applyFill="1" applyBorder="1"/>
    <xf numFmtId="0" fontId="15" fillId="8" borderId="1" xfId="1"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18" fillId="0" borderId="0" xfId="0" applyFont="1" applyAlignment="1">
      <alignment vertical="center" wrapText="1"/>
    </xf>
    <xf numFmtId="0" fontId="2" fillId="0" borderId="0" xfId="1" applyFont="1" applyAlignment="1">
      <alignment horizontal="left" vertical="center" wrapText="1"/>
    </xf>
    <xf numFmtId="0" fontId="8" fillId="9" borderId="34" xfId="1" applyFont="1" applyFill="1" applyBorder="1" applyAlignment="1">
      <alignment horizontal="center" vertical="center"/>
    </xf>
    <xf numFmtId="0" fontId="8" fillId="9" borderId="26" xfId="1" applyFont="1" applyFill="1" applyBorder="1" applyAlignment="1">
      <alignment horizontal="center" vertical="center"/>
    </xf>
    <xf numFmtId="0" fontId="6" fillId="7" borderId="25" xfId="0" applyFont="1" applyFill="1" applyBorder="1" applyAlignment="1">
      <alignment horizontal="left" vertical="center" wrapText="1"/>
    </xf>
    <xf numFmtId="0" fontId="6" fillId="7" borderId="33" xfId="0" applyFont="1" applyFill="1" applyBorder="1" applyAlignment="1">
      <alignment horizontal="left" vertical="center" wrapText="1"/>
    </xf>
    <xf numFmtId="0" fontId="18" fillId="0" borderId="20" xfId="0" applyFont="1" applyBorder="1" applyAlignment="1">
      <alignment horizontal="left" vertical="center" wrapText="1"/>
    </xf>
    <xf numFmtId="0" fontId="18" fillId="0" borderId="1" xfId="0" applyFont="1" applyBorder="1" applyAlignment="1">
      <alignment horizontal="left" vertical="center" wrapText="1"/>
    </xf>
    <xf numFmtId="0" fontId="15" fillId="4" borderId="3" xfId="0" applyFont="1" applyFill="1" applyBorder="1" applyAlignment="1">
      <alignment horizontal="center" vertical="center" textRotation="90" wrapText="1"/>
    </xf>
    <xf numFmtId="0" fontId="15" fillId="4" borderId="8" xfId="0" applyFont="1" applyFill="1" applyBorder="1" applyAlignment="1">
      <alignment horizontal="center" vertical="center" textRotation="90" wrapText="1"/>
    </xf>
    <xf numFmtId="0" fontId="15" fillId="8" borderId="10" xfId="0" applyFont="1" applyFill="1" applyBorder="1" applyAlignment="1">
      <alignment horizontal="center" vertical="center" textRotation="90" wrapText="1"/>
    </xf>
    <xf numFmtId="0" fontId="15" fillId="8" borderId="32" xfId="0" applyFont="1" applyFill="1" applyBorder="1" applyAlignment="1">
      <alignment horizontal="center" vertical="center" textRotation="90" wrapText="1"/>
    </xf>
    <xf numFmtId="0" fontId="15" fillId="8" borderId="34" xfId="0" applyFont="1" applyFill="1" applyBorder="1" applyAlignment="1">
      <alignment horizontal="center" vertical="center" textRotation="90" wrapText="1"/>
    </xf>
    <xf numFmtId="0" fontId="15" fillId="8" borderId="9" xfId="1" applyFont="1" applyFill="1" applyBorder="1" applyAlignment="1">
      <alignment horizontal="center" vertical="center"/>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3" borderId="0" xfId="1" applyFont="1" applyFill="1" applyAlignment="1">
      <alignment horizontal="center" vertical="center"/>
    </xf>
    <xf numFmtId="0" fontId="15" fillId="4" borderId="22" xfId="1" applyFont="1" applyFill="1" applyBorder="1" applyAlignment="1">
      <alignment horizontal="center" vertical="center"/>
    </xf>
    <xf numFmtId="0" fontId="15" fillId="4" borderId="13" xfId="1" applyFont="1" applyFill="1" applyBorder="1" applyAlignment="1">
      <alignment horizontal="center" vertical="center"/>
    </xf>
    <xf numFmtId="0" fontId="15" fillId="4" borderId="9" xfId="1" applyFont="1" applyFill="1" applyBorder="1" applyAlignment="1">
      <alignment horizontal="center" vertical="center"/>
    </xf>
    <xf numFmtId="0" fontId="15" fillId="8" borderId="22" xfId="1" applyFont="1" applyFill="1" applyBorder="1" applyAlignment="1">
      <alignment horizontal="center" vertical="center"/>
    </xf>
    <xf numFmtId="0" fontId="15" fillId="8" borderId="13" xfId="1"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18" fillId="0" borderId="19" xfId="0" applyFont="1" applyBorder="1" applyAlignment="1">
      <alignment horizontal="left" vertical="center" wrapText="1"/>
    </xf>
    <xf numFmtId="0" fontId="18" fillId="0" borderId="4" xfId="0" applyFont="1" applyBorder="1" applyAlignment="1">
      <alignment horizontal="left" vertical="center" wrapText="1"/>
    </xf>
    <xf numFmtId="0" fontId="8" fillId="3" borderId="14" xfId="1" applyFont="1" applyFill="1" applyBorder="1" applyAlignment="1">
      <alignment horizontal="center" vertical="center"/>
    </xf>
    <xf numFmtId="0" fontId="8" fillId="3" borderId="15" xfId="1" applyFont="1" applyFill="1" applyBorder="1" applyAlignment="1">
      <alignment horizontal="center" vertical="center"/>
    </xf>
    <xf numFmtId="0" fontId="12" fillId="3" borderId="0" xfId="1" applyFont="1" applyFill="1" applyAlignment="1">
      <alignment horizontal="center" vertical="center"/>
    </xf>
    <xf numFmtId="0" fontId="13" fillId="0" borderId="0" xfId="1" applyFont="1" applyAlignment="1">
      <alignment horizontal="left" vertical="center" wrapText="1"/>
    </xf>
    <xf numFmtId="0" fontId="17" fillId="11" borderId="4" xfId="1" applyFont="1" applyFill="1" applyBorder="1" applyAlignment="1">
      <alignment horizontal="center"/>
    </xf>
    <xf numFmtId="0" fontId="17" fillId="11" borderId="5" xfId="1" applyFont="1" applyFill="1" applyBorder="1" applyAlignment="1">
      <alignment horizontal="center"/>
    </xf>
    <xf numFmtId="0" fontId="5" fillId="3" borderId="0" xfId="1" applyFont="1" applyFill="1" applyBorder="1" applyAlignment="1">
      <alignment horizontal="left" vertical="center"/>
    </xf>
    <xf numFmtId="0" fontId="4" fillId="3" borderId="35" xfId="1" applyFont="1" applyFill="1" applyBorder="1" applyAlignment="1">
      <alignment horizontal="center" vertical="center"/>
    </xf>
    <xf numFmtId="0" fontId="4" fillId="3" borderId="31" xfId="1" applyFont="1" applyFill="1" applyBorder="1" applyAlignment="1">
      <alignment horizontal="center" vertical="center"/>
    </xf>
    <xf numFmtId="0" fontId="2" fillId="0" borderId="14" xfId="1" applyFont="1" applyBorder="1" applyAlignment="1">
      <alignment horizontal="left" vertical="center" wrapText="1"/>
    </xf>
    <xf numFmtId="0" fontId="2" fillId="0" borderId="29" xfId="1" applyFont="1" applyBorder="1" applyAlignment="1">
      <alignment horizontal="left" vertical="center" wrapText="1"/>
    </xf>
    <xf numFmtId="0" fontId="9" fillId="11" borderId="4" xfId="1" applyFont="1" applyFill="1" applyBorder="1" applyAlignment="1">
      <alignment horizontal="center"/>
    </xf>
    <xf numFmtId="0" fontId="9" fillId="11" borderId="5" xfId="1" applyFont="1" applyFill="1" applyBorder="1" applyAlignment="1">
      <alignment horizontal="center"/>
    </xf>
    <xf numFmtId="0" fontId="16" fillId="3" borderId="30" xfId="1" applyFont="1" applyFill="1" applyBorder="1" applyAlignment="1">
      <alignment horizontal="center" vertical="center"/>
    </xf>
    <xf numFmtId="0" fontId="16" fillId="3" borderId="0" xfId="1" applyFont="1" applyFill="1" applyBorder="1" applyAlignment="1">
      <alignment horizontal="center" vertical="center"/>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29" xfId="1" applyFont="1" applyBorder="1" applyAlignment="1">
      <alignment horizontal="left" vertical="center" wrapText="1"/>
    </xf>
    <xf numFmtId="0" fontId="5" fillId="3" borderId="0" xfId="1" applyFont="1" applyFill="1" applyAlignment="1">
      <alignment horizontal="left" vertical="center"/>
    </xf>
    <xf numFmtId="0" fontId="2" fillId="0" borderId="0" xfId="1" applyAlignment="1">
      <alignment horizontal="left" vertical="center" wrapText="1"/>
    </xf>
    <xf numFmtId="0" fontId="2" fillId="0" borderId="10" xfId="1" applyBorder="1" applyAlignment="1">
      <alignment horizontal="center" vertical="center"/>
    </xf>
    <xf numFmtId="0" fontId="2" fillId="0" borderId="32" xfId="1" applyBorder="1" applyAlignment="1">
      <alignment horizontal="center" vertical="center"/>
    </xf>
    <xf numFmtId="0" fontId="2" fillId="0" borderId="34" xfId="1" applyBorder="1" applyAlignment="1">
      <alignment horizontal="center" vertical="center"/>
    </xf>
    <xf numFmtId="0" fontId="2" fillId="0" borderId="43" xfId="1" applyBorder="1" applyAlignment="1">
      <alignment horizontal="left" vertical="center" wrapText="1"/>
    </xf>
    <xf numFmtId="0" fontId="11" fillId="0" borderId="10" xfId="1" applyFont="1" applyBorder="1" applyAlignment="1">
      <alignment horizontal="center" vertical="center"/>
    </xf>
    <xf numFmtId="0" fontId="11" fillId="0" borderId="32" xfId="1" applyFont="1" applyBorder="1" applyAlignment="1">
      <alignment horizontal="center" vertical="center"/>
    </xf>
    <xf numFmtId="0" fontId="11" fillId="0" borderId="34" xfId="1" applyFont="1" applyBorder="1" applyAlignment="1">
      <alignment horizontal="center" vertical="center"/>
    </xf>
    <xf numFmtId="0" fontId="2" fillId="0" borderId="0" xfId="1" applyFont="1" applyFill="1" applyBorder="1" applyAlignment="1">
      <alignment horizontal="left" vertical="center" wrapText="1"/>
    </xf>
    <xf numFmtId="0" fontId="5" fillId="3" borderId="0" xfId="1" applyFont="1" applyFill="1" applyBorder="1" applyAlignment="1">
      <alignment vertical="center"/>
    </xf>
    <xf numFmtId="0" fontId="0" fillId="0" borderId="0" xfId="0" applyAlignment="1">
      <alignment horizontal="center"/>
    </xf>
  </cellXfs>
  <cellStyles count="8">
    <cellStyle name="Normal" xfId="0" builtinId="0"/>
    <cellStyle name="Normal 2" xfId="1" xr:uid="{00000000-0005-0000-0000-000001000000}"/>
    <cellStyle name="Normal 2 2" xfId="2" xr:uid="{00000000-0005-0000-0000-000002000000}"/>
    <cellStyle name="Normal 2 3" xfId="7" xr:uid="{00000000-0005-0000-0000-000003000000}"/>
    <cellStyle name="Normal 3" xfId="3" xr:uid="{00000000-0005-0000-0000-000004000000}"/>
    <cellStyle name="Normal 4" xfId="6" xr:uid="{00000000-0005-0000-0000-000005000000}"/>
    <cellStyle name="Percent 2" xfId="5" xr:uid="{00000000-0005-0000-0000-000006000000}"/>
    <cellStyle name="Percent 3" xfId="4" xr:uid="{00000000-0005-0000-0000-000007000000}"/>
  </cellStyles>
  <dxfs count="32">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s>
  <tableStyles count="0" defaultTableStyle="TableStyleMedium9" defaultPivotStyle="PivotStyleLight16"/>
  <colors>
    <mruColors>
      <color rgb="FF003366"/>
      <color rgb="FF345978"/>
      <color rgb="FF894E8C"/>
      <color rgb="FF7AADD6"/>
      <color rgb="FFCFE4F5"/>
      <color rgb="FF7ABDC9"/>
      <color rgb="FF3E6A8E"/>
      <color rgb="FF4577A1"/>
      <color rgb="FFB1C9DD"/>
      <color rgb="FF8AAE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7949565</xdr:colOff>
      <xdr:row>0</xdr:row>
      <xdr:rowOff>1038225</xdr:rowOff>
    </xdr:to>
    <xdr:pic>
      <xdr:nvPicPr>
        <xdr:cNvPr id="3" name="Picture 7" descr="excel_tool-header">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0"/>
          <a:ext cx="79533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4</xdr:row>
      <xdr:rowOff>38100</xdr:rowOff>
    </xdr:from>
    <xdr:to>
      <xdr:col>1</xdr:col>
      <xdr:colOff>2295525</xdr:colOff>
      <xdr:row>4</xdr:row>
      <xdr:rowOff>1123950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7150" y="3000375"/>
          <a:ext cx="2428875" cy="1085850"/>
        </a:xfrm>
        <a:prstGeom prst="rect">
          <a:avLst/>
        </a:prstGeom>
        <a:solidFill>
          <a:schemeClr val="accent3"/>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050" b="1">
              <a:latin typeface="Arial" panose="020B0604020202020204" pitchFamily="34" charset="0"/>
              <a:cs typeface="Arial" panose="020B0604020202020204" pitchFamily="34" charset="0"/>
            </a:rPr>
            <a:t>Answer</a:t>
          </a:r>
          <a:r>
            <a:rPr lang="en-CA" sz="1050" b="1" baseline="0">
              <a:latin typeface="Arial" panose="020B0604020202020204" pitchFamily="34" charset="0"/>
              <a:cs typeface="Arial" panose="020B0604020202020204" pitchFamily="34" charset="0"/>
            </a:rPr>
            <a:t> Scale </a:t>
          </a:r>
        </a:p>
        <a:p>
          <a:pPr algn="l"/>
          <a:r>
            <a:rPr lang="en-CA" sz="1050">
              <a:latin typeface="Arial" panose="020B0604020202020204" pitchFamily="34" charset="0"/>
              <a:cs typeface="Arial" panose="020B0604020202020204" pitchFamily="34" charset="0"/>
            </a:rPr>
            <a:t>5</a:t>
          </a:r>
          <a:r>
            <a:rPr lang="en-CA" sz="1050" baseline="0">
              <a:latin typeface="Arial" panose="020B0604020202020204" pitchFamily="34" charset="0"/>
              <a:cs typeface="Arial" panose="020B0604020202020204" pitchFamily="34" charset="0"/>
            </a:rPr>
            <a:t> - To a high degree</a:t>
          </a:r>
        </a:p>
        <a:p>
          <a:r>
            <a:rPr lang="en-CA" sz="1050" baseline="0">
              <a:latin typeface="Arial" panose="020B0604020202020204" pitchFamily="34" charset="0"/>
              <a:cs typeface="Arial" panose="020B0604020202020204" pitchFamily="34" charset="0"/>
            </a:rPr>
            <a:t>4 - To a somewhat high degree</a:t>
          </a:r>
        </a:p>
        <a:p>
          <a:r>
            <a:rPr lang="en-CA" sz="1050" baseline="0">
              <a:latin typeface="Arial" panose="020B0604020202020204" pitchFamily="34" charset="0"/>
              <a:cs typeface="Arial" panose="020B0604020202020204" pitchFamily="34" charset="0"/>
            </a:rPr>
            <a:t>3 - To a moderate degree</a:t>
          </a:r>
        </a:p>
        <a:p>
          <a:r>
            <a:rPr lang="en-CA" sz="1050" baseline="0">
              <a:latin typeface="Arial" panose="020B0604020202020204" pitchFamily="34" charset="0"/>
              <a:cs typeface="Arial" panose="020B0604020202020204" pitchFamily="34" charset="0"/>
            </a:rPr>
            <a:t>2 - To a somewhat low degree</a:t>
          </a:r>
        </a:p>
        <a:p>
          <a:r>
            <a:rPr lang="en-CA" sz="1050" baseline="0">
              <a:latin typeface="Arial" panose="020B0604020202020204" pitchFamily="34" charset="0"/>
              <a:cs typeface="Arial" panose="020B0604020202020204" pitchFamily="34" charset="0"/>
            </a:rPr>
            <a:t>1 - To a low degree</a:t>
          </a:r>
          <a:endParaRPr lang="en-CA" sz="105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HR Colors">
      <a:dk1>
        <a:srgbClr val="333333"/>
      </a:dk1>
      <a:lt1>
        <a:srgbClr val="FFFFFF"/>
      </a:lt1>
      <a:dk2>
        <a:srgbClr val="222222"/>
      </a:dk2>
      <a:lt2>
        <a:srgbClr val="EEEEEE"/>
      </a:lt2>
      <a:accent1>
        <a:srgbClr val="29475F"/>
      </a:accent1>
      <a:accent2>
        <a:srgbClr val="6293BB"/>
      </a:accent2>
      <a:accent3>
        <a:srgbClr val="CADAE8"/>
      </a:accent3>
      <a:accent4>
        <a:srgbClr val="CEF2D1"/>
      </a:accent4>
      <a:accent5>
        <a:srgbClr val="85DBE2"/>
      </a:accent5>
      <a:accent6>
        <a:srgbClr val="CAA4CC"/>
      </a:accent6>
      <a:hlink>
        <a:srgbClr val="2576B7"/>
      </a:hlink>
      <a:folHlink>
        <a:srgbClr val="C77709"/>
      </a:folHlink>
    </a:clrScheme>
    <a:fontScheme name="Custom MCO">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G6"/>
  <sheetViews>
    <sheetView showGridLines="0" tabSelected="1" zoomScaleNormal="100" workbookViewId="0"/>
  </sheetViews>
  <sheetFormatPr defaultColWidth="9" defaultRowHeight="12.75" x14ac:dyDescent="0.2"/>
  <cols>
    <col min="1" max="1" width="2.5" style="1" customWidth="1"/>
    <col min="2" max="2" width="104.625" style="1" customWidth="1"/>
    <col min="3" max="16384" width="9" style="1"/>
  </cols>
  <sheetData>
    <row r="1" spans="2:7" ht="84" customHeight="1" x14ac:dyDescent="0.2"/>
    <row r="2" spans="2:7" ht="33.75" customHeight="1" x14ac:dyDescent="0.2">
      <c r="B2" s="4" t="s">
        <v>124</v>
      </c>
    </row>
    <row r="3" spans="2:7" ht="382.5" x14ac:dyDescent="0.2">
      <c r="B3" s="15" t="s">
        <v>125</v>
      </c>
      <c r="C3" s="3"/>
      <c r="D3" s="3"/>
      <c r="E3" s="3"/>
      <c r="F3" s="3"/>
      <c r="G3" s="3"/>
    </row>
    <row r="6" spans="2:7" ht="65.25" customHeight="1" x14ac:dyDescent="0.2">
      <c r="B6" s="5" t="s">
        <v>0</v>
      </c>
      <c r="C6" s="5"/>
      <c r="D6" s="5"/>
    </row>
  </sheetData>
  <pageMargins left="0.75" right="0.75" top="1" bottom="1" header="0.5" footer="0.5"/>
  <pageSetup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DA1BF-699D-491B-B2D3-FCBDC326F6BC}">
  <sheetPr codeName="Sheet1"/>
  <dimension ref="A1:O10"/>
  <sheetViews>
    <sheetView showGridLines="0" zoomScaleNormal="100" workbookViewId="0"/>
  </sheetViews>
  <sheetFormatPr defaultRowHeight="16.5" x14ac:dyDescent="0.3"/>
  <cols>
    <col min="1" max="1" width="2.5" customWidth="1"/>
    <col min="2" max="2" width="6.375" customWidth="1"/>
    <col min="3" max="4" width="17" customWidth="1"/>
    <col min="14" max="14" width="35.875" customWidth="1"/>
  </cols>
  <sheetData>
    <row r="1" spans="1:15" ht="15" customHeight="1" x14ac:dyDescent="0.3"/>
    <row r="2" spans="1:15" s="1" customFormat="1" ht="33.75" customHeight="1" x14ac:dyDescent="0.2">
      <c r="B2" s="44" t="s">
        <v>1</v>
      </c>
      <c r="C2" s="8"/>
      <c r="D2" s="8"/>
      <c r="E2" s="8"/>
      <c r="F2" s="8"/>
      <c r="G2" s="8"/>
      <c r="H2" s="8"/>
      <c r="I2" s="109"/>
      <c r="J2" s="109"/>
      <c r="K2" s="109"/>
      <c r="L2" s="109"/>
      <c r="M2" s="109"/>
      <c r="N2" s="109"/>
    </row>
    <row r="3" spans="1:15" s="1" customFormat="1" ht="66.75" customHeight="1" thickBot="1" x14ac:dyDescent="0.25">
      <c r="B3" s="93" t="s">
        <v>57</v>
      </c>
      <c r="C3" s="94"/>
      <c r="D3" s="94"/>
      <c r="E3" s="94"/>
      <c r="F3" s="94"/>
      <c r="G3" s="94"/>
      <c r="H3" s="94"/>
      <c r="I3" s="94"/>
      <c r="J3" s="94"/>
      <c r="K3" s="94"/>
      <c r="L3" s="94"/>
      <c r="M3" s="94"/>
      <c r="N3" s="94"/>
    </row>
    <row r="4" spans="1:15" ht="24" customHeight="1" thickBot="1" x14ac:dyDescent="0.35">
      <c r="B4" s="45"/>
      <c r="C4" s="91" t="s">
        <v>2</v>
      </c>
      <c r="D4" s="92"/>
      <c r="E4" s="115" t="s">
        <v>3</v>
      </c>
      <c r="F4" s="116"/>
      <c r="G4" s="116"/>
      <c r="H4" s="116"/>
      <c r="I4" s="116"/>
      <c r="J4" s="116"/>
      <c r="K4" s="116"/>
      <c r="L4" s="116"/>
      <c r="M4" s="117"/>
      <c r="N4" s="73" t="s">
        <v>4</v>
      </c>
    </row>
    <row r="5" spans="1:15" ht="36.75" customHeight="1" x14ac:dyDescent="0.3">
      <c r="A5" s="25"/>
      <c r="B5" s="101" t="s">
        <v>5</v>
      </c>
      <c r="C5" s="110" t="s">
        <v>6</v>
      </c>
      <c r="D5" s="111"/>
      <c r="E5" s="118" t="s">
        <v>42</v>
      </c>
      <c r="F5" s="119"/>
      <c r="G5" s="119"/>
      <c r="H5" s="119"/>
      <c r="I5" s="119"/>
      <c r="J5" s="119"/>
      <c r="K5" s="119"/>
      <c r="L5" s="119"/>
      <c r="M5" s="119"/>
      <c r="N5" s="74">
        <v>5</v>
      </c>
    </row>
    <row r="6" spans="1:15" ht="36.75" customHeight="1" thickBot="1" x14ac:dyDescent="0.35">
      <c r="A6" s="25"/>
      <c r="B6" s="102"/>
      <c r="C6" s="112" t="s">
        <v>7</v>
      </c>
      <c r="D6" s="112"/>
      <c r="E6" s="99" t="s">
        <v>43</v>
      </c>
      <c r="F6" s="100"/>
      <c r="G6" s="100"/>
      <c r="H6" s="100"/>
      <c r="I6" s="100"/>
      <c r="J6" s="100"/>
      <c r="K6" s="100"/>
      <c r="L6" s="100"/>
      <c r="M6" s="100"/>
      <c r="N6" s="75">
        <v>5</v>
      </c>
    </row>
    <row r="7" spans="1:15" ht="36.75" customHeight="1" x14ac:dyDescent="0.3">
      <c r="A7" s="25"/>
      <c r="B7" s="103" t="s">
        <v>8</v>
      </c>
      <c r="C7" s="113" t="s">
        <v>9</v>
      </c>
      <c r="D7" s="114"/>
      <c r="E7" s="99" t="s">
        <v>58</v>
      </c>
      <c r="F7" s="100"/>
      <c r="G7" s="100"/>
      <c r="H7" s="100"/>
      <c r="I7" s="100"/>
      <c r="J7" s="100"/>
      <c r="K7" s="100"/>
      <c r="L7" s="100"/>
      <c r="M7" s="100"/>
      <c r="N7" s="75">
        <v>5</v>
      </c>
    </row>
    <row r="8" spans="1:15" ht="36.75" customHeight="1" x14ac:dyDescent="0.3">
      <c r="A8" s="25"/>
      <c r="B8" s="104"/>
      <c r="C8" s="90" t="s">
        <v>10</v>
      </c>
      <c r="D8" s="90"/>
      <c r="E8" s="99" t="s">
        <v>59</v>
      </c>
      <c r="F8" s="100"/>
      <c r="G8" s="100"/>
      <c r="H8" s="100"/>
      <c r="I8" s="100"/>
      <c r="J8" s="100"/>
      <c r="K8" s="100"/>
      <c r="L8" s="100"/>
      <c r="M8" s="100"/>
      <c r="N8" s="75">
        <v>5</v>
      </c>
    </row>
    <row r="9" spans="1:15" ht="36.75" customHeight="1" thickBot="1" x14ac:dyDescent="0.35">
      <c r="A9" s="30"/>
      <c r="B9" s="105"/>
      <c r="C9" s="106" t="s">
        <v>56</v>
      </c>
      <c r="D9" s="106"/>
      <c r="E9" s="107" t="s">
        <v>60</v>
      </c>
      <c r="F9" s="108"/>
      <c r="G9" s="108"/>
      <c r="H9" s="108"/>
      <c r="I9" s="108"/>
      <c r="J9" s="108"/>
      <c r="K9" s="108"/>
      <c r="L9" s="108"/>
      <c r="M9" s="108"/>
      <c r="N9" s="75">
        <v>5</v>
      </c>
    </row>
    <row r="10" spans="1:15" ht="17.25" thickBot="1" x14ac:dyDescent="0.35">
      <c r="B10" s="46"/>
      <c r="C10" s="95" t="s">
        <v>11</v>
      </c>
      <c r="D10" s="96"/>
      <c r="E10" s="97"/>
      <c r="F10" s="97"/>
      <c r="G10" s="97"/>
      <c r="H10" s="97"/>
      <c r="I10" s="97"/>
      <c r="J10" s="97"/>
      <c r="K10" s="97"/>
      <c r="L10" s="97"/>
      <c r="M10" s="98"/>
      <c r="N10" s="47">
        <f>(SUM(N5:N9))</f>
        <v>25</v>
      </c>
      <c r="O10" s="31"/>
    </row>
  </sheetData>
  <mergeCells count="18">
    <mergeCell ref="I2:N2"/>
    <mergeCell ref="C5:D5"/>
    <mergeCell ref="C6:D6"/>
    <mergeCell ref="C7:D7"/>
    <mergeCell ref="E4:M4"/>
    <mergeCell ref="E5:M5"/>
    <mergeCell ref="E6:M6"/>
    <mergeCell ref="E7:M7"/>
    <mergeCell ref="C8:D8"/>
    <mergeCell ref="C4:D4"/>
    <mergeCell ref="B3:N3"/>
    <mergeCell ref="C10:D10"/>
    <mergeCell ref="E10:M10"/>
    <mergeCell ref="E8:M8"/>
    <mergeCell ref="B5:B6"/>
    <mergeCell ref="B7:B9"/>
    <mergeCell ref="C9:D9"/>
    <mergeCell ref="E9:M9"/>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BP1006"/>
  <sheetViews>
    <sheetView showGridLines="0" zoomScaleNormal="100" workbookViewId="0"/>
  </sheetViews>
  <sheetFormatPr defaultColWidth="9" defaultRowHeight="12.75" x14ac:dyDescent="0.2"/>
  <cols>
    <col min="1" max="1" width="2.5" style="1" customWidth="1"/>
    <col min="2" max="2" width="31.625" style="1" customWidth="1"/>
    <col min="3" max="7" width="12.125" style="1" customWidth="1"/>
    <col min="8" max="8" width="15.625" style="1" customWidth="1"/>
    <col min="9" max="9" width="14.625" style="1" customWidth="1"/>
    <col min="10" max="10" width="18.375" style="1" customWidth="1"/>
    <col min="11" max="11" width="15" style="1" customWidth="1"/>
    <col min="12" max="12" width="18.625" style="1" customWidth="1"/>
    <col min="13" max="16384" width="9" style="1"/>
  </cols>
  <sheetData>
    <row r="1" spans="2:68" ht="15" customHeight="1" x14ac:dyDescent="0.3">
      <c r="C1"/>
      <c r="D1"/>
      <c r="E1"/>
      <c r="F1"/>
      <c r="G1"/>
      <c r="H1"/>
    </row>
    <row r="2" spans="2:68" ht="33.75" customHeight="1" x14ac:dyDescent="0.2">
      <c r="B2" s="8" t="s">
        <v>55</v>
      </c>
      <c r="C2" s="8"/>
      <c r="D2" s="8"/>
      <c r="E2" s="8"/>
      <c r="F2" s="8"/>
      <c r="G2" s="8"/>
      <c r="H2" s="8"/>
      <c r="I2" s="122"/>
      <c r="J2" s="122"/>
      <c r="K2" s="109"/>
      <c r="L2" s="109"/>
    </row>
    <row r="3" spans="2:68" ht="174" customHeight="1" x14ac:dyDescent="0.2">
      <c r="B3" s="94" t="s">
        <v>61</v>
      </c>
      <c r="C3" s="123"/>
      <c r="D3" s="123"/>
      <c r="E3" s="123"/>
      <c r="F3" s="123"/>
      <c r="G3" s="123"/>
      <c r="H3" s="123"/>
      <c r="I3" s="123"/>
      <c r="J3" s="123"/>
      <c r="K3" s="123"/>
      <c r="L3" s="123"/>
    </row>
    <row r="4" spans="2:68" ht="10.5" customHeight="1" thickBot="1" x14ac:dyDescent="0.25"/>
    <row r="5" spans="2:68" ht="121.5" customHeight="1" thickBot="1" x14ac:dyDescent="0.25">
      <c r="B5" s="3"/>
      <c r="C5" s="77" t="s">
        <v>126</v>
      </c>
      <c r="D5" s="77" t="s">
        <v>45</v>
      </c>
      <c r="E5" s="77" t="s">
        <v>127</v>
      </c>
      <c r="F5" s="77" t="s">
        <v>128</v>
      </c>
      <c r="G5" s="77" t="s">
        <v>62</v>
      </c>
      <c r="H5" s="77" t="s">
        <v>46</v>
      </c>
      <c r="I5" s="77" t="s">
        <v>129</v>
      </c>
      <c r="J5" s="77" t="s">
        <v>47</v>
      </c>
      <c r="K5" s="77" t="s">
        <v>63</v>
      </c>
      <c r="L5" s="77" t="s">
        <v>48</v>
      </c>
      <c r="BH5" s="16"/>
      <c r="BI5" s="16"/>
      <c r="BJ5" s="16"/>
      <c r="BK5" s="16"/>
      <c r="BL5" s="16"/>
      <c r="BM5" s="16"/>
      <c r="BN5" s="16"/>
      <c r="BO5" s="16"/>
      <c r="BP5" s="16"/>
    </row>
    <row r="6" spans="2:68" ht="25.5" customHeight="1" thickBot="1" x14ac:dyDescent="0.25">
      <c r="B6" s="76" t="s">
        <v>44</v>
      </c>
      <c r="C6" s="120" t="s">
        <v>6</v>
      </c>
      <c r="D6" s="121"/>
      <c r="E6" s="120" t="s">
        <v>7</v>
      </c>
      <c r="F6" s="121"/>
      <c r="G6" s="120" t="s">
        <v>9</v>
      </c>
      <c r="H6" s="121"/>
      <c r="I6" s="120" t="s">
        <v>10</v>
      </c>
      <c r="J6" s="121"/>
      <c r="K6" s="120" t="s">
        <v>56</v>
      </c>
      <c r="L6" s="121"/>
      <c r="M6" s="29"/>
    </row>
    <row r="7" spans="2:68" x14ac:dyDescent="0.2">
      <c r="B7" s="17" t="s">
        <v>13</v>
      </c>
      <c r="C7" s="18">
        <v>1</v>
      </c>
      <c r="D7" s="18">
        <v>1</v>
      </c>
      <c r="E7" s="18">
        <v>2</v>
      </c>
      <c r="F7" s="18">
        <v>1</v>
      </c>
      <c r="G7" s="17">
        <v>4</v>
      </c>
      <c r="H7" s="17">
        <v>3</v>
      </c>
      <c r="I7" s="17">
        <v>1</v>
      </c>
      <c r="J7" s="17">
        <v>2</v>
      </c>
      <c r="K7" s="21">
        <v>4</v>
      </c>
      <c r="L7" s="21">
        <v>5</v>
      </c>
    </row>
    <row r="8" spans="2:68" x14ac:dyDescent="0.2">
      <c r="B8" s="19" t="s">
        <v>14</v>
      </c>
      <c r="C8" s="20">
        <v>2</v>
      </c>
      <c r="D8" s="20">
        <v>2</v>
      </c>
      <c r="E8" s="20">
        <v>2</v>
      </c>
      <c r="F8" s="20">
        <v>2</v>
      </c>
      <c r="G8" s="19">
        <v>2</v>
      </c>
      <c r="H8" s="19">
        <v>2</v>
      </c>
      <c r="I8" s="19">
        <v>2</v>
      </c>
      <c r="J8" s="19">
        <v>2</v>
      </c>
      <c r="K8" s="19">
        <v>2</v>
      </c>
      <c r="L8" s="19">
        <v>2</v>
      </c>
    </row>
    <row r="9" spans="2:68" x14ac:dyDescent="0.2">
      <c r="B9" s="21" t="s">
        <v>15</v>
      </c>
      <c r="C9" s="22">
        <v>3</v>
      </c>
      <c r="D9" s="22">
        <v>3</v>
      </c>
      <c r="E9" s="22">
        <v>3</v>
      </c>
      <c r="F9" s="22">
        <v>3</v>
      </c>
      <c r="G9" s="21">
        <v>3</v>
      </c>
      <c r="H9" s="21">
        <v>3</v>
      </c>
      <c r="I9" s="21">
        <v>3</v>
      </c>
      <c r="J9" s="21">
        <v>3</v>
      </c>
      <c r="K9" s="21">
        <v>3</v>
      </c>
      <c r="L9" s="21">
        <v>3</v>
      </c>
    </row>
    <row r="10" spans="2:68" x14ac:dyDescent="0.2">
      <c r="B10" s="19" t="s">
        <v>16</v>
      </c>
      <c r="C10" s="20">
        <v>4</v>
      </c>
      <c r="D10" s="20">
        <v>4</v>
      </c>
      <c r="E10" s="20">
        <v>4</v>
      </c>
      <c r="F10" s="20">
        <v>4</v>
      </c>
      <c r="G10" s="19">
        <v>4</v>
      </c>
      <c r="H10" s="19">
        <v>4</v>
      </c>
      <c r="I10" s="19">
        <v>4</v>
      </c>
      <c r="J10" s="19">
        <v>4</v>
      </c>
      <c r="K10" s="19">
        <v>4</v>
      </c>
      <c r="L10" s="19">
        <v>4</v>
      </c>
    </row>
    <row r="11" spans="2:68" x14ac:dyDescent="0.2">
      <c r="B11" s="22" t="s">
        <v>17</v>
      </c>
      <c r="C11" s="22">
        <v>3</v>
      </c>
      <c r="D11" s="22">
        <v>3</v>
      </c>
      <c r="E11" s="22">
        <v>5</v>
      </c>
      <c r="F11" s="22">
        <v>5</v>
      </c>
      <c r="G11" s="26">
        <v>5</v>
      </c>
      <c r="H11" s="26">
        <v>5</v>
      </c>
      <c r="I11" s="26">
        <v>5</v>
      </c>
      <c r="J11" s="26">
        <v>5</v>
      </c>
      <c r="K11" s="21">
        <v>5</v>
      </c>
      <c r="L11" s="21">
        <v>5</v>
      </c>
    </row>
    <row r="12" spans="2:68" x14ac:dyDescent="0.2">
      <c r="B12" s="19"/>
      <c r="C12" s="27"/>
      <c r="D12" s="27"/>
      <c r="E12" s="27"/>
      <c r="F12" s="27"/>
      <c r="G12" s="19"/>
      <c r="H12" s="19"/>
      <c r="I12" s="19"/>
      <c r="J12" s="19"/>
      <c r="K12" s="19"/>
      <c r="L12" s="19"/>
    </row>
    <row r="13" spans="2:68" x14ac:dyDescent="0.2">
      <c r="B13" s="26"/>
      <c r="C13" s="26"/>
      <c r="D13" s="26"/>
      <c r="E13" s="26"/>
      <c r="F13" s="26"/>
      <c r="G13" s="26"/>
      <c r="H13" s="26"/>
      <c r="I13" s="26"/>
      <c r="J13" s="26"/>
      <c r="K13" s="21"/>
      <c r="L13" s="21"/>
      <c r="M13" s="6"/>
      <c r="N13" s="6"/>
      <c r="O13" s="6"/>
    </row>
    <row r="14" spans="2:68" x14ac:dyDescent="0.2">
      <c r="B14" s="19"/>
      <c r="C14" s="27"/>
      <c r="D14" s="27"/>
      <c r="E14" s="27"/>
      <c r="F14" s="27"/>
      <c r="G14" s="19"/>
      <c r="H14" s="19"/>
      <c r="I14" s="19"/>
      <c r="J14" s="19"/>
      <c r="K14" s="19"/>
      <c r="L14" s="19"/>
      <c r="M14" s="6"/>
      <c r="N14" s="6"/>
      <c r="O14" s="6"/>
    </row>
    <row r="15" spans="2:68" x14ac:dyDescent="0.2">
      <c r="B15" s="26"/>
      <c r="C15" s="26"/>
      <c r="D15" s="26"/>
      <c r="E15" s="26"/>
      <c r="F15" s="26"/>
      <c r="G15" s="26"/>
      <c r="H15" s="26"/>
      <c r="I15" s="26"/>
      <c r="J15" s="26"/>
      <c r="K15" s="21"/>
      <c r="L15" s="21"/>
      <c r="M15" s="6"/>
      <c r="N15" s="6"/>
      <c r="O15" s="6"/>
    </row>
    <row r="16" spans="2:68" ht="15.75" x14ac:dyDescent="0.2">
      <c r="B16" s="19"/>
      <c r="C16" s="27"/>
      <c r="D16" s="27"/>
      <c r="E16" s="27"/>
      <c r="F16" s="27"/>
      <c r="G16" s="19"/>
      <c r="H16" s="19"/>
      <c r="I16" s="19"/>
      <c r="J16" s="19"/>
      <c r="K16" s="19"/>
      <c r="L16" s="19"/>
      <c r="M16" s="7"/>
      <c r="N16" s="7"/>
      <c r="O16" s="6"/>
    </row>
    <row r="17" spans="2:15" x14ac:dyDescent="0.2">
      <c r="B17" s="26"/>
      <c r="C17" s="26"/>
      <c r="D17" s="26"/>
      <c r="E17" s="26"/>
      <c r="F17" s="26"/>
      <c r="G17" s="26"/>
      <c r="H17" s="26"/>
      <c r="I17" s="26"/>
      <c r="J17" s="26"/>
      <c r="K17" s="21"/>
      <c r="L17" s="21"/>
      <c r="M17" s="6"/>
      <c r="N17" s="6"/>
      <c r="O17" s="6"/>
    </row>
    <row r="18" spans="2:15" x14ac:dyDescent="0.2">
      <c r="B18" s="19"/>
      <c r="C18" s="27"/>
      <c r="D18" s="27"/>
      <c r="E18" s="27"/>
      <c r="F18" s="27"/>
      <c r="G18" s="19"/>
      <c r="H18" s="19"/>
      <c r="I18" s="19"/>
      <c r="J18" s="19"/>
      <c r="K18" s="19"/>
      <c r="L18" s="19"/>
      <c r="M18" s="6"/>
      <c r="N18" s="6"/>
      <c r="O18" s="6"/>
    </row>
    <row r="19" spans="2:15" x14ac:dyDescent="0.2">
      <c r="B19" s="26"/>
      <c r="C19" s="26"/>
      <c r="D19" s="26"/>
      <c r="E19" s="26"/>
      <c r="F19" s="26"/>
      <c r="G19" s="26"/>
      <c r="H19" s="26"/>
      <c r="I19" s="26"/>
      <c r="J19" s="26"/>
      <c r="K19" s="21"/>
      <c r="L19" s="21"/>
      <c r="M19" s="6"/>
      <c r="N19" s="6"/>
      <c r="O19" s="6"/>
    </row>
    <row r="20" spans="2:15" x14ac:dyDescent="0.2">
      <c r="B20" s="19"/>
      <c r="C20" s="27"/>
      <c r="D20" s="27"/>
      <c r="E20" s="27"/>
      <c r="F20" s="27"/>
      <c r="G20" s="19"/>
      <c r="H20" s="19"/>
      <c r="I20" s="19"/>
      <c r="J20" s="19"/>
      <c r="K20" s="19"/>
      <c r="L20" s="19"/>
      <c r="M20" s="6"/>
      <c r="N20" s="6"/>
      <c r="O20" s="6"/>
    </row>
    <row r="21" spans="2:15" x14ac:dyDescent="0.2">
      <c r="B21" s="26"/>
      <c r="C21" s="26"/>
      <c r="D21" s="26"/>
      <c r="E21" s="26"/>
      <c r="F21" s="26"/>
      <c r="G21" s="26"/>
      <c r="H21" s="26"/>
      <c r="I21" s="26"/>
      <c r="J21" s="26"/>
      <c r="K21" s="21"/>
      <c r="L21" s="21"/>
      <c r="M21" s="6"/>
      <c r="N21" s="6"/>
      <c r="O21" s="6"/>
    </row>
    <row r="22" spans="2:15" x14ac:dyDescent="0.2">
      <c r="B22" s="19"/>
      <c r="C22" s="27"/>
      <c r="D22" s="27"/>
      <c r="E22" s="27"/>
      <c r="F22" s="27"/>
      <c r="G22" s="19"/>
      <c r="H22" s="19"/>
      <c r="I22" s="19"/>
      <c r="J22" s="19"/>
      <c r="K22" s="19"/>
      <c r="L22" s="19"/>
      <c r="M22" s="6"/>
      <c r="N22" s="6"/>
      <c r="O22" s="6"/>
    </row>
    <row r="23" spans="2:15" x14ac:dyDescent="0.2">
      <c r="B23" s="26"/>
      <c r="C23" s="26"/>
      <c r="D23" s="26"/>
      <c r="E23" s="26"/>
      <c r="F23" s="26"/>
      <c r="G23" s="26"/>
      <c r="H23" s="26"/>
      <c r="I23" s="26"/>
      <c r="J23" s="26"/>
      <c r="K23" s="21"/>
      <c r="L23" s="21"/>
      <c r="M23" s="6"/>
      <c r="N23" s="6"/>
      <c r="O23" s="6"/>
    </row>
    <row r="24" spans="2:15" x14ac:dyDescent="0.2">
      <c r="B24" s="19"/>
      <c r="C24" s="27"/>
      <c r="D24" s="27"/>
      <c r="E24" s="27"/>
      <c r="F24" s="27"/>
      <c r="G24" s="19"/>
      <c r="H24" s="19"/>
      <c r="I24" s="19"/>
      <c r="J24" s="19"/>
      <c r="K24" s="19"/>
      <c r="L24" s="19"/>
      <c r="M24" s="6"/>
      <c r="N24" s="6"/>
      <c r="O24" s="6"/>
    </row>
    <row r="25" spans="2:15" x14ac:dyDescent="0.2">
      <c r="B25" s="26"/>
      <c r="C25" s="26"/>
      <c r="D25" s="26"/>
      <c r="E25" s="26"/>
      <c r="F25" s="26"/>
      <c r="G25" s="26"/>
      <c r="H25" s="26"/>
      <c r="I25" s="26"/>
      <c r="J25" s="26"/>
      <c r="K25" s="21"/>
      <c r="L25" s="21"/>
      <c r="M25" s="6"/>
      <c r="N25" s="6"/>
      <c r="O25" s="6"/>
    </row>
    <row r="26" spans="2:15" x14ac:dyDescent="0.2">
      <c r="B26" s="19"/>
      <c r="C26" s="27"/>
      <c r="D26" s="27"/>
      <c r="E26" s="27"/>
      <c r="F26" s="27"/>
      <c r="G26" s="19"/>
      <c r="H26" s="19"/>
      <c r="I26" s="19"/>
      <c r="J26" s="19"/>
      <c r="K26" s="19"/>
      <c r="L26" s="19"/>
      <c r="M26" s="6"/>
      <c r="N26" s="6"/>
      <c r="O26" s="6"/>
    </row>
    <row r="27" spans="2:15" x14ac:dyDescent="0.2">
      <c r="B27" s="26"/>
      <c r="C27" s="26"/>
      <c r="D27" s="26"/>
      <c r="E27" s="26"/>
      <c r="F27" s="26"/>
      <c r="G27" s="26"/>
      <c r="H27" s="26"/>
      <c r="I27" s="26"/>
      <c r="J27" s="26"/>
      <c r="K27" s="21"/>
      <c r="L27" s="21"/>
      <c r="M27" s="6"/>
      <c r="N27" s="6"/>
      <c r="O27" s="6"/>
    </row>
    <row r="28" spans="2:15" x14ac:dyDescent="0.2">
      <c r="B28" s="19"/>
      <c r="C28" s="27"/>
      <c r="D28" s="27"/>
      <c r="E28" s="27"/>
      <c r="F28" s="27"/>
      <c r="G28" s="19"/>
      <c r="H28" s="19"/>
      <c r="I28" s="19"/>
      <c r="J28" s="19"/>
      <c r="K28" s="19"/>
      <c r="L28" s="19"/>
    </row>
    <row r="29" spans="2:15" x14ac:dyDescent="0.2">
      <c r="B29" s="26"/>
      <c r="C29" s="26"/>
      <c r="D29" s="26"/>
      <c r="E29" s="26"/>
      <c r="F29" s="26"/>
      <c r="G29" s="26"/>
      <c r="H29" s="26"/>
      <c r="I29" s="26"/>
      <c r="J29" s="26"/>
      <c r="K29" s="21"/>
      <c r="L29" s="21"/>
    </row>
    <row r="30" spans="2:15" x14ac:dyDescent="0.2">
      <c r="B30" s="19"/>
      <c r="C30" s="27"/>
      <c r="D30" s="27"/>
      <c r="E30" s="27"/>
      <c r="F30" s="27"/>
      <c r="G30" s="19"/>
      <c r="H30" s="19"/>
      <c r="I30" s="19"/>
      <c r="J30" s="19"/>
      <c r="K30" s="19"/>
      <c r="L30" s="19"/>
    </row>
    <row r="31" spans="2:15" x14ac:dyDescent="0.2">
      <c r="B31" s="26"/>
      <c r="C31" s="26"/>
      <c r="D31" s="26"/>
      <c r="E31" s="26"/>
      <c r="F31" s="26"/>
      <c r="G31" s="26"/>
      <c r="H31" s="26"/>
      <c r="I31" s="26"/>
      <c r="J31" s="26"/>
      <c r="K31" s="21"/>
      <c r="L31" s="21"/>
    </row>
    <row r="32" spans="2:15" x14ac:dyDescent="0.2">
      <c r="B32" s="19"/>
      <c r="C32" s="27"/>
      <c r="D32" s="27"/>
      <c r="E32" s="27"/>
      <c r="F32" s="27"/>
      <c r="G32" s="19"/>
      <c r="H32" s="19"/>
      <c r="I32" s="19"/>
      <c r="J32" s="19"/>
      <c r="K32" s="19"/>
      <c r="L32" s="19"/>
    </row>
    <row r="33" spans="2:12" x14ac:dyDescent="0.2">
      <c r="B33" s="26"/>
      <c r="C33" s="26"/>
      <c r="D33" s="26"/>
      <c r="E33" s="26"/>
      <c r="F33" s="26"/>
      <c r="G33" s="26"/>
      <c r="H33" s="26"/>
      <c r="I33" s="26"/>
      <c r="J33" s="26"/>
      <c r="K33" s="21"/>
      <c r="L33" s="21"/>
    </row>
    <row r="34" spans="2:12" x14ac:dyDescent="0.2">
      <c r="B34" s="19"/>
      <c r="C34" s="27"/>
      <c r="D34" s="27"/>
      <c r="E34" s="27"/>
      <c r="F34" s="27"/>
      <c r="G34" s="19"/>
      <c r="H34" s="19"/>
      <c r="I34" s="19"/>
      <c r="J34" s="19"/>
      <c r="K34" s="19"/>
      <c r="L34" s="19"/>
    </row>
    <row r="35" spans="2:12" x14ac:dyDescent="0.2">
      <c r="B35" s="26"/>
      <c r="C35" s="26"/>
      <c r="D35" s="26"/>
      <c r="E35" s="26"/>
      <c r="F35" s="26"/>
      <c r="G35" s="26"/>
      <c r="H35" s="26"/>
      <c r="I35" s="26"/>
      <c r="J35" s="26"/>
      <c r="K35" s="21"/>
      <c r="L35" s="21"/>
    </row>
    <row r="36" spans="2:12" x14ac:dyDescent="0.2">
      <c r="B36" s="19"/>
      <c r="C36" s="27"/>
      <c r="D36" s="27"/>
      <c r="E36" s="27"/>
      <c r="F36" s="27"/>
      <c r="G36" s="19"/>
      <c r="H36" s="19"/>
      <c r="I36" s="19"/>
      <c r="J36" s="19"/>
      <c r="K36" s="19"/>
      <c r="L36" s="19"/>
    </row>
    <row r="37" spans="2:12" x14ac:dyDescent="0.2">
      <c r="B37" s="26"/>
      <c r="C37" s="26"/>
      <c r="D37" s="26"/>
      <c r="E37" s="26"/>
      <c r="F37" s="26"/>
      <c r="G37" s="26"/>
      <c r="H37" s="26"/>
      <c r="I37" s="26"/>
      <c r="J37" s="26"/>
      <c r="K37" s="21"/>
      <c r="L37" s="21"/>
    </row>
    <row r="38" spans="2:12" x14ac:dyDescent="0.2">
      <c r="B38" s="19"/>
      <c r="C38" s="27"/>
      <c r="D38" s="27"/>
      <c r="E38" s="27"/>
      <c r="F38" s="27"/>
      <c r="G38" s="19"/>
      <c r="H38" s="19"/>
      <c r="I38" s="19"/>
      <c r="J38" s="19"/>
      <c r="K38" s="19"/>
      <c r="L38" s="19"/>
    </row>
    <row r="39" spans="2:12" x14ac:dyDescent="0.2">
      <c r="B39" s="26"/>
      <c r="C39" s="26"/>
      <c r="D39" s="26"/>
      <c r="E39" s="26"/>
      <c r="F39" s="26"/>
      <c r="G39" s="26"/>
      <c r="H39" s="26"/>
      <c r="I39" s="26"/>
      <c r="J39" s="26"/>
      <c r="K39" s="21"/>
      <c r="L39" s="21"/>
    </row>
    <row r="40" spans="2:12" x14ac:dyDescent="0.2">
      <c r="B40" s="19"/>
      <c r="C40" s="27"/>
      <c r="D40" s="27"/>
      <c r="E40" s="27"/>
      <c r="F40" s="27"/>
      <c r="G40" s="19"/>
      <c r="H40" s="19"/>
      <c r="I40" s="19"/>
      <c r="J40" s="19"/>
      <c r="K40" s="19"/>
      <c r="L40" s="19"/>
    </row>
    <row r="41" spans="2:12" x14ac:dyDescent="0.2">
      <c r="B41" s="26"/>
      <c r="C41" s="26"/>
      <c r="D41" s="26"/>
      <c r="E41" s="26"/>
      <c r="F41" s="26"/>
      <c r="G41" s="26"/>
      <c r="H41" s="26"/>
      <c r="I41" s="26"/>
      <c r="J41" s="26"/>
      <c r="K41" s="21"/>
      <c r="L41" s="21"/>
    </row>
    <row r="42" spans="2:12" x14ac:dyDescent="0.2">
      <c r="B42" s="19"/>
      <c r="C42" s="27"/>
      <c r="D42" s="27"/>
      <c r="E42" s="27"/>
      <c r="F42" s="27"/>
      <c r="G42" s="19"/>
      <c r="H42" s="19"/>
      <c r="I42" s="19"/>
      <c r="J42" s="19"/>
      <c r="K42" s="19"/>
      <c r="L42" s="19"/>
    </row>
    <row r="43" spans="2:12" x14ac:dyDescent="0.2">
      <c r="B43" s="26"/>
      <c r="C43" s="26"/>
      <c r="D43" s="26"/>
      <c r="E43" s="26"/>
      <c r="F43" s="26"/>
      <c r="G43" s="26"/>
      <c r="H43" s="26"/>
      <c r="I43" s="26"/>
      <c r="J43" s="26"/>
      <c r="K43" s="21"/>
      <c r="L43" s="21"/>
    </row>
    <row r="44" spans="2:12" x14ac:dyDescent="0.2">
      <c r="B44" s="19"/>
      <c r="C44" s="27"/>
      <c r="D44" s="27"/>
      <c r="E44" s="27"/>
      <c r="F44" s="27"/>
      <c r="G44" s="19"/>
      <c r="H44" s="19"/>
      <c r="I44" s="19"/>
      <c r="J44" s="19"/>
      <c r="K44" s="19"/>
      <c r="L44" s="19"/>
    </row>
    <row r="45" spans="2:12" x14ac:dyDescent="0.2">
      <c r="B45" s="26"/>
      <c r="C45" s="26"/>
      <c r="D45" s="26"/>
      <c r="E45" s="26"/>
      <c r="F45" s="26"/>
      <c r="G45" s="26"/>
      <c r="H45" s="26"/>
      <c r="I45" s="26"/>
      <c r="J45" s="26"/>
      <c r="K45" s="21"/>
      <c r="L45" s="21"/>
    </row>
    <row r="46" spans="2:12" x14ac:dyDescent="0.2">
      <c r="B46" s="19"/>
      <c r="C46" s="27"/>
      <c r="D46" s="27"/>
      <c r="E46" s="27"/>
      <c r="F46" s="27"/>
      <c r="G46" s="19"/>
      <c r="H46" s="19"/>
      <c r="I46" s="19"/>
      <c r="J46" s="19"/>
      <c r="K46" s="19"/>
      <c r="L46" s="19"/>
    </row>
    <row r="47" spans="2:12" x14ac:dyDescent="0.2">
      <c r="B47" s="26"/>
      <c r="C47" s="26"/>
      <c r="D47" s="26"/>
      <c r="E47" s="26"/>
      <c r="F47" s="26"/>
      <c r="G47" s="26"/>
      <c r="H47" s="26"/>
      <c r="I47" s="26"/>
      <c r="J47" s="26"/>
      <c r="K47" s="21"/>
      <c r="L47" s="21"/>
    </row>
    <row r="48" spans="2:12" x14ac:dyDescent="0.2">
      <c r="B48" s="19"/>
      <c r="C48" s="27"/>
      <c r="D48" s="27"/>
      <c r="E48" s="27"/>
      <c r="F48" s="27"/>
      <c r="G48" s="19"/>
      <c r="H48" s="19"/>
      <c r="I48" s="19"/>
      <c r="J48" s="19"/>
      <c r="K48" s="19"/>
      <c r="L48" s="19"/>
    </row>
    <row r="49" spans="2:12" x14ac:dyDescent="0.2">
      <c r="B49" s="26"/>
      <c r="C49" s="26"/>
      <c r="D49" s="26"/>
      <c r="E49" s="26"/>
      <c r="F49" s="26"/>
      <c r="G49" s="26"/>
      <c r="H49" s="26"/>
      <c r="I49" s="26"/>
      <c r="J49" s="26"/>
      <c r="K49" s="21"/>
      <c r="L49" s="21"/>
    </row>
    <row r="50" spans="2:12" x14ac:dyDescent="0.2">
      <c r="B50" s="19"/>
      <c r="C50" s="27"/>
      <c r="D50" s="27"/>
      <c r="E50" s="27"/>
      <c r="F50" s="27"/>
      <c r="G50" s="19"/>
      <c r="H50" s="19"/>
      <c r="I50" s="19"/>
      <c r="J50" s="19"/>
      <c r="K50" s="19"/>
      <c r="L50" s="19"/>
    </row>
    <row r="51" spans="2:12" x14ac:dyDescent="0.2">
      <c r="B51" s="26"/>
      <c r="C51" s="26"/>
      <c r="D51" s="26"/>
      <c r="E51" s="26"/>
      <c r="F51" s="26"/>
      <c r="G51" s="26"/>
      <c r="H51" s="26"/>
      <c r="I51" s="26"/>
      <c r="J51" s="26"/>
      <c r="K51" s="21"/>
      <c r="L51" s="21"/>
    </row>
    <row r="52" spans="2:12" x14ac:dyDescent="0.2">
      <c r="B52" s="19"/>
      <c r="C52" s="27"/>
      <c r="D52" s="27"/>
      <c r="E52" s="27"/>
      <c r="F52" s="27"/>
      <c r="G52" s="19"/>
      <c r="H52" s="19"/>
      <c r="I52" s="19"/>
      <c r="J52" s="19"/>
      <c r="K52" s="19"/>
      <c r="L52" s="19"/>
    </row>
    <row r="53" spans="2:12" x14ac:dyDescent="0.2">
      <c r="B53" s="26"/>
      <c r="C53" s="26"/>
      <c r="D53" s="26"/>
      <c r="E53" s="26"/>
      <c r="F53" s="26"/>
      <c r="G53" s="26"/>
      <c r="H53" s="26"/>
      <c r="I53" s="26"/>
      <c r="J53" s="26"/>
      <c r="K53" s="21"/>
      <c r="L53" s="21"/>
    </row>
    <row r="54" spans="2:12" x14ac:dyDescent="0.2">
      <c r="B54" s="19"/>
      <c r="C54" s="27"/>
      <c r="D54" s="27"/>
      <c r="E54" s="27"/>
      <c r="F54" s="27"/>
      <c r="G54" s="19"/>
      <c r="H54" s="19"/>
      <c r="I54" s="19"/>
      <c r="J54" s="19"/>
      <c r="K54" s="19"/>
      <c r="L54" s="19"/>
    </row>
    <row r="55" spans="2:12" x14ac:dyDescent="0.2">
      <c r="B55" s="26"/>
      <c r="C55" s="26"/>
      <c r="D55" s="26"/>
      <c r="E55" s="26"/>
      <c r="F55" s="26"/>
      <c r="G55" s="26"/>
      <c r="H55" s="26"/>
      <c r="I55" s="26"/>
      <c r="J55" s="26"/>
      <c r="K55" s="21"/>
      <c r="L55" s="21"/>
    </row>
    <row r="56" spans="2:12" x14ac:dyDescent="0.2">
      <c r="B56" s="19"/>
      <c r="C56" s="27"/>
      <c r="D56" s="27"/>
      <c r="E56" s="27"/>
      <c r="F56" s="27"/>
      <c r="G56" s="19"/>
      <c r="H56" s="19"/>
      <c r="I56" s="19"/>
      <c r="J56" s="19"/>
      <c r="K56" s="19"/>
      <c r="L56" s="19"/>
    </row>
    <row r="57" spans="2:12" x14ac:dyDescent="0.2">
      <c r="B57" s="26"/>
      <c r="C57" s="26"/>
      <c r="D57" s="26"/>
      <c r="E57" s="26"/>
      <c r="F57" s="26"/>
      <c r="G57" s="26"/>
      <c r="H57" s="26"/>
      <c r="I57" s="26"/>
      <c r="J57" s="26"/>
      <c r="K57" s="21"/>
      <c r="L57" s="21"/>
    </row>
    <row r="58" spans="2:12" x14ac:dyDescent="0.2">
      <c r="B58" s="19"/>
      <c r="C58" s="27"/>
      <c r="D58" s="27"/>
      <c r="E58" s="27"/>
      <c r="F58" s="27"/>
      <c r="G58" s="19"/>
      <c r="H58" s="19"/>
      <c r="I58" s="19"/>
      <c r="J58" s="19"/>
      <c r="K58" s="19"/>
      <c r="L58" s="19"/>
    </row>
    <row r="59" spans="2:12" x14ac:dyDescent="0.2">
      <c r="B59" s="26"/>
      <c r="C59" s="26"/>
      <c r="D59" s="26"/>
      <c r="E59" s="26"/>
      <c r="F59" s="26"/>
      <c r="G59" s="26"/>
      <c r="H59" s="26"/>
      <c r="I59" s="26"/>
      <c r="J59" s="26"/>
      <c r="K59" s="21"/>
      <c r="L59" s="21"/>
    </row>
    <row r="60" spans="2:12" x14ac:dyDescent="0.2">
      <c r="B60" s="19"/>
      <c r="C60" s="27"/>
      <c r="D60" s="27"/>
      <c r="E60" s="27"/>
      <c r="F60" s="27"/>
      <c r="G60" s="19"/>
      <c r="H60" s="19"/>
      <c r="I60" s="19"/>
      <c r="J60" s="19"/>
      <c r="K60" s="19"/>
      <c r="L60" s="19"/>
    </row>
    <row r="61" spans="2:12" x14ac:dyDescent="0.2">
      <c r="B61" s="26"/>
      <c r="C61" s="26"/>
      <c r="D61" s="26"/>
      <c r="E61" s="26"/>
      <c r="F61" s="26"/>
      <c r="G61" s="26"/>
      <c r="H61" s="26"/>
      <c r="I61" s="26"/>
      <c r="J61" s="26"/>
      <c r="K61" s="21"/>
      <c r="L61" s="21"/>
    </row>
    <row r="62" spans="2:12" x14ac:dyDescent="0.2">
      <c r="B62" s="19"/>
      <c r="C62" s="27"/>
      <c r="D62" s="27"/>
      <c r="E62" s="27"/>
      <c r="F62" s="27"/>
      <c r="G62" s="19"/>
      <c r="H62" s="19"/>
      <c r="I62" s="19"/>
      <c r="J62" s="19"/>
      <c r="K62" s="19"/>
      <c r="L62" s="19"/>
    </row>
    <row r="63" spans="2:12" x14ac:dyDescent="0.2">
      <c r="B63" s="26"/>
      <c r="C63" s="26"/>
      <c r="D63" s="26"/>
      <c r="E63" s="26"/>
      <c r="F63" s="26"/>
      <c r="G63" s="26"/>
      <c r="H63" s="26"/>
      <c r="I63" s="26"/>
      <c r="J63" s="26"/>
      <c r="K63" s="21"/>
      <c r="L63" s="21"/>
    </row>
    <row r="64" spans="2:12" x14ac:dyDescent="0.2">
      <c r="B64" s="19"/>
      <c r="C64" s="27"/>
      <c r="D64" s="27"/>
      <c r="E64" s="27"/>
      <c r="F64" s="27"/>
      <c r="G64" s="19"/>
      <c r="H64" s="19"/>
      <c r="I64" s="19"/>
      <c r="J64" s="19"/>
      <c r="K64" s="19"/>
      <c r="L64" s="19"/>
    </row>
    <row r="65" spans="2:12" x14ac:dyDescent="0.2">
      <c r="B65" s="26"/>
      <c r="C65" s="26"/>
      <c r="D65" s="26"/>
      <c r="E65" s="26"/>
      <c r="F65" s="26"/>
      <c r="G65" s="26"/>
      <c r="H65" s="26"/>
      <c r="I65" s="26"/>
      <c r="J65" s="26"/>
      <c r="K65" s="21"/>
      <c r="L65" s="21"/>
    </row>
    <row r="66" spans="2:12" x14ac:dyDescent="0.2">
      <c r="B66" s="19"/>
      <c r="C66" s="27"/>
      <c r="D66" s="27"/>
      <c r="E66" s="27"/>
      <c r="F66" s="27"/>
      <c r="G66" s="19"/>
      <c r="H66" s="19"/>
      <c r="I66" s="19"/>
      <c r="J66" s="19"/>
      <c r="K66" s="19"/>
      <c r="L66" s="19"/>
    </row>
    <row r="67" spans="2:12" x14ac:dyDescent="0.2">
      <c r="B67" s="26"/>
      <c r="C67" s="26"/>
      <c r="D67" s="26"/>
      <c r="E67" s="26"/>
      <c r="F67" s="26"/>
      <c r="G67" s="26"/>
      <c r="H67" s="26"/>
      <c r="I67" s="26"/>
      <c r="J67" s="26"/>
      <c r="K67" s="21"/>
      <c r="L67" s="21"/>
    </row>
    <row r="68" spans="2:12" x14ac:dyDescent="0.2">
      <c r="B68" s="19"/>
      <c r="C68" s="27"/>
      <c r="D68" s="27"/>
      <c r="E68" s="27"/>
      <c r="F68" s="27"/>
      <c r="G68" s="19"/>
      <c r="H68" s="19"/>
      <c r="I68" s="19"/>
      <c r="J68" s="19"/>
      <c r="K68" s="19"/>
      <c r="L68" s="19"/>
    </row>
    <row r="69" spans="2:12" x14ac:dyDescent="0.2">
      <c r="B69" s="26"/>
      <c r="C69" s="26"/>
      <c r="D69" s="26"/>
      <c r="E69" s="26"/>
      <c r="F69" s="26"/>
      <c r="G69" s="26"/>
      <c r="H69" s="26"/>
      <c r="I69" s="26"/>
      <c r="J69" s="26"/>
      <c r="K69" s="21"/>
      <c r="L69" s="21"/>
    </row>
    <row r="70" spans="2:12" x14ac:dyDescent="0.2">
      <c r="B70" s="19"/>
      <c r="C70" s="27"/>
      <c r="D70" s="27"/>
      <c r="E70" s="27"/>
      <c r="F70" s="27"/>
      <c r="G70" s="19"/>
      <c r="H70" s="19"/>
      <c r="I70" s="19"/>
      <c r="J70" s="19"/>
      <c r="K70" s="19"/>
      <c r="L70" s="19"/>
    </row>
    <row r="71" spans="2:12" x14ac:dyDescent="0.2">
      <c r="B71" s="26"/>
      <c r="C71" s="26"/>
      <c r="D71" s="26"/>
      <c r="E71" s="26"/>
      <c r="F71" s="26"/>
      <c r="G71" s="26"/>
      <c r="H71" s="26"/>
      <c r="I71" s="26"/>
      <c r="J71" s="26"/>
      <c r="K71" s="21"/>
      <c r="L71" s="21"/>
    </row>
    <row r="72" spans="2:12" x14ac:dyDescent="0.2">
      <c r="B72" s="19"/>
      <c r="C72" s="27"/>
      <c r="D72" s="27"/>
      <c r="E72" s="27"/>
      <c r="F72" s="27"/>
      <c r="G72" s="19"/>
      <c r="H72" s="19"/>
      <c r="I72" s="19"/>
      <c r="J72" s="19"/>
      <c r="K72" s="19"/>
      <c r="L72" s="19"/>
    </row>
    <row r="73" spans="2:12" x14ac:dyDescent="0.2">
      <c r="B73" s="26"/>
      <c r="C73" s="26"/>
      <c r="D73" s="26"/>
      <c r="E73" s="26"/>
      <c r="F73" s="26"/>
      <c r="G73" s="26"/>
      <c r="H73" s="26"/>
      <c r="I73" s="26"/>
      <c r="J73" s="26"/>
      <c r="K73" s="21"/>
      <c r="L73" s="21"/>
    </row>
    <row r="74" spans="2:12" x14ac:dyDescent="0.2">
      <c r="B74" s="19"/>
      <c r="C74" s="27"/>
      <c r="D74" s="27"/>
      <c r="E74" s="27"/>
      <c r="F74" s="27"/>
      <c r="G74" s="19"/>
      <c r="H74" s="19"/>
      <c r="I74" s="19"/>
      <c r="J74" s="19"/>
      <c r="K74" s="19"/>
      <c r="L74" s="19"/>
    </row>
    <row r="75" spans="2:12" x14ac:dyDescent="0.2">
      <c r="B75" s="26"/>
      <c r="C75" s="26"/>
      <c r="D75" s="26"/>
      <c r="E75" s="26"/>
      <c r="F75" s="26"/>
      <c r="G75" s="26"/>
      <c r="H75" s="26"/>
      <c r="I75" s="26"/>
      <c r="J75" s="26"/>
      <c r="K75" s="21"/>
      <c r="L75" s="21"/>
    </row>
    <row r="76" spans="2:12" x14ac:dyDescent="0.2">
      <c r="B76" s="19"/>
      <c r="C76" s="27"/>
      <c r="D76" s="27"/>
      <c r="E76" s="27"/>
      <c r="F76" s="27"/>
      <c r="G76" s="19"/>
      <c r="H76" s="19"/>
      <c r="I76" s="19"/>
      <c r="J76" s="19"/>
      <c r="K76" s="19"/>
      <c r="L76" s="19"/>
    </row>
    <row r="77" spans="2:12" x14ac:dyDescent="0.2">
      <c r="B77" s="26"/>
      <c r="C77" s="26"/>
      <c r="D77" s="26"/>
      <c r="E77" s="26"/>
      <c r="F77" s="26"/>
      <c r="G77" s="26"/>
      <c r="H77" s="26"/>
      <c r="I77" s="26"/>
      <c r="J77" s="26"/>
      <c r="K77" s="21"/>
      <c r="L77" s="21"/>
    </row>
    <row r="78" spans="2:12" x14ac:dyDescent="0.2">
      <c r="B78" s="19"/>
      <c r="C78" s="27"/>
      <c r="D78" s="27"/>
      <c r="E78" s="27"/>
      <c r="F78" s="27"/>
      <c r="G78" s="19"/>
      <c r="H78" s="19"/>
      <c r="I78" s="19"/>
      <c r="J78" s="19"/>
      <c r="K78" s="19"/>
      <c r="L78" s="19"/>
    </row>
    <row r="79" spans="2:12" x14ac:dyDescent="0.2">
      <c r="B79" s="26"/>
      <c r="C79" s="26"/>
      <c r="D79" s="26"/>
      <c r="E79" s="26"/>
      <c r="F79" s="26"/>
      <c r="G79" s="26"/>
      <c r="H79" s="26"/>
      <c r="I79" s="26"/>
      <c r="J79" s="26"/>
      <c r="K79" s="21"/>
      <c r="L79" s="21"/>
    </row>
    <row r="80" spans="2:12" x14ac:dyDescent="0.2">
      <c r="B80" s="19"/>
      <c r="C80" s="27"/>
      <c r="D80" s="27"/>
      <c r="E80" s="27"/>
      <c r="F80" s="27"/>
      <c r="G80" s="19"/>
      <c r="H80" s="19"/>
      <c r="I80" s="19"/>
      <c r="J80" s="19"/>
      <c r="K80" s="19"/>
      <c r="L80" s="19"/>
    </row>
    <row r="81" spans="2:12" x14ac:dyDescent="0.2">
      <c r="B81" s="26"/>
      <c r="C81" s="26"/>
      <c r="D81" s="26"/>
      <c r="E81" s="26"/>
      <c r="F81" s="26"/>
      <c r="G81" s="26"/>
      <c r="H81" s="26"/>
      <c r="I81" s="26"/>
      <c r="J81" s="26"/>
      <c r="K81" s="21"/>
      <c r="L81" s="21"/>
    </row>
    <row r="82" spans="2:12" x14ac:dyDescent="0.2">
      <c r="B82" s="19"/>
      <c r="C82" s="27"/>
      <c r="D82" s="27"/>
      <c r="E82" s="27"/>
      <c r="F82" s="27"/>
      <c r="G82" s="19"/>
      <c r="H82" s="19"/>
      <c r="I82" s="19"/>
      <c r="J82" s="19"/>
      <c r="K82" s="19"/>
      <c r="L82" s="19"/>
    </row>
    <row r="83" spans="2:12" x14ac:dyDescent="0.2">
      <c r="B83" s="26"/>
      <c r="C83" s="26"/>
      <c r="D83" s="26"/>
      <c r="E83" s="26"/>
      <c r="F83" s="26"/>
      <c r="G83" s="26"/>
      <c r="H83" s="26"/>
      <c r="I83" s="26"/>
      <c r="J83" s="26"/>
      <c r="K83" s="21"/>
      <c r="L83" s="21"/>
    </row>
    <row r="84" spans="2:12" x14ac:dyDescent="0.2">
      <c r="B84" s="19"/>
      <c r="C84" s="27"/>
      <c r="D84" s="27"/>
      <c r="E84" s="27"/>
      <c r="F84" s="27"/>
      <c r="G84" s="19"/>
      <c r="H84" s="19"/>
      <c r="I84" s="19"/>
      <c r="J84" s="19"/>
      <c r="K84" s="19"/>
      <c r="L84" s="19"/>
    </row>
    <row r="85" spans="2:12" x14ac:dyDescent="0.2">
      <c r="B85" s="26"/>
      <c r="C85" s="26"/>
      <c r="D85" s="26"/>
      <c r="E85" s="26"/>
      <c r="F85" s="26"/>
      <c r="G85" s="26"/>
      <c r="H85" s="26"/>
      <c r="I85" s="26"/>
      <c r="J85" s="26"/>
      <c r="K85" s="21"/>
      <c r="L85" s="21"/>
    </row>
    <row r="86" spans="2:12" x14ac:dyDescent="0.2">
      <c r="B86" s="19"/>
      <c r="C86" s="27"/>
      <c r="D86" s="27"/>
      <c r="E86" s="27"/>
      <c r="F86" s="27"/>
      <c r="G86" s="19"/>
      <c r="H86" s="19"/>
      <c r="I86" s="19"/>
      <c r="J86" s="19"/>
      <c r="K86" s="19"/>
      <c r="L86" s="19"/>
    </row>
    <row r="87" spans="2:12" x14ac:dyDescent="0.2">
      <c r="B87" s="26"/>
      <c r="C87" s="26"/>
      <c r="D87" s="26"/>
      <c r="E87" s="26"/>
      <c r="F87" s="26"/>
      <c r="G87" s="26"/>
      <c r="H87" s="26"/>
      <c r="I87" s="26"/>
      <c r="J87" s="26"/>
      <c r="K87" s="21"/>
      <c r="L87" s="21"/>
    </row>
    <row r="88" spans="2:12" x14ac:dyDescent="0.2">
      <c r="B88" s="19"/>
      <c r="C88" s="27"/>
      <c r="D88" s="27"/>
      <c r="E88" s="27"/>
      <c r="F88" s="27"/>
      <c r="G88" s="19"/>
      <c r="H88" s="19"/>
      <c r="I88" s="19"/>
      <c r="J88" s="19"/>
      <c r="K88" s="19"/>
      <c r="L88" s="19"/>
    </row>
    <row r="89" spans="2:12" x14ac:dyDescent="0.2">
      <c r="B89" s="26"/>
      <c r="C89" s="26"/>
      <c r="D89" s="26"/>
      <c r="E89" s="26"/>
      <c r="F89" s="26"/>
      <c r="G89" s="26"/>
      <c r="H89" s="26"/>
      <c r="I89" s="26"/>
      <c r="J89" s="26"/>
      <c r="K89" s="21"/>
      <c r="L89" s="21"/>
    </row>
    <row r="90" spans="2:12" x14ac:dyDescent="0.2">
      <c r="B90" s="19"/>
      <c r="C90" s="27"/>
      <c r="D90" s="27"/>
      <c r="E90" s="27"/>
      <c r="F90" s="27"/>
      <c r="G90" s="19"/>
      <c r="H90" s="19"/>
      <c r="I90" s="19"/>
      <c r="J90" s="19"/>
      <c r="K90" s="19"/>
      <c r="L90" s="19"/>
    </row>
    <row r="91" spans="2:12" x14ac:dyDescent="0.2">
      <c r="B91" s="26"/>
      <c r="C91" s="26"/>
      <c r="D91" s="26"/>
      <c r="E91" s="26"/>
      <c r="F91" s="26"/>
      <c r="G91" s="26"/>
      <c r="H91" s="26"/>
      <c r="I91" s="26"/>
      <c r="J91" s="26"/>
      <c r="K91" s="21"/>
      <c r="L91" s="21"/>
    </row>
    <row r="92" spans="2:12" x14ac:dyDescent="0.2">
      <c r="B92" s="19"/>
      <c r="C92" s="27"/>
      <c r="D92" s="27"/>
      <c r="E92" s="27"/>
      <c r="F92" s="27"/>
      <c r="G92" s="19"/>
      <c r="H92" s="19"/>
      <c r="I92" s="19"/>
      <c r="J92" s="19"/>
      <c r="K92" s="19"/>
      <c r="L92" s="19"/>
    </row>
    <row r="93" spans="2:12" x14ac:dyDescent="0.2">
      <c r="B93" s="26"/>
      <c r="C93" s="26"/>
      <c r="D93" s="26"/>
      <c r="E93" s="26"/>
      <c r="F93" s="26"/>
      <c r="G93" s="26"/>
      <c r="H93" s="26"/>
      <c r="I93" s="26"/>
      <c r="J93" s="26"/>
      <c r="K93" s="21"/>
      <c r="L93" s="21"/>
    </row>
    <row r="94" spans="2:12" x14ac:dyDescent="0.2">
      <c r="B94" s="19"/>
      <c r="C94" s="27"/>
      <c r="D94" s="27"/>
      <c r="E94" s="27"/>
      <c r="F94" s="27"/>
      <c r="G94" s="19"/>
      <c r="H94" s="19"/>
      <c r="I94" s="19"/>
      <c r="J94" s="19"/>
      <c r="K94" s="19"/>
      <c r="L94" s="19"/>
    </row>
    <row r="95" spans="2:12" x14ac:dyDescent="0.2">
      <c r="B95" s="26"/>
      <c r="C95" s="26"/>
      <c r="D95" s="26"/>
      <c r="E95" s="26"/>
      <c r="F95" s="26"/>
      <c r="G95" s="26"/>
      <c r="H95" s="26"/>
      <c r="I95" s="26"/>
      <c r="J95" s="26"/>
      <c r="K95" s="21"/>
      <c r="L95" s="21"/>
    </row>
    <row r="96" spans="2:12" x14ac:dyDescent="0.2">
      <c r="B96" s="19"/>
      <c r="C96" s="27"/>
      <c r="D96" s="27"/>
      <c r="E96" s="27"/>
      <c r="F96" s="27"/>
      <c r="G96" s="19"/>
      <c r="H96" s="19"/>
      <c r="I96" s="19"/>
      <c r="J96" s="19"/>
      <c r="K96" s="19"/>
      <c r="L96" s="19"/>
    </row>
    <row r="97" spans="2:12" x14ac:dyDescent="0.2">
      <c r="B97" s="26"/>
      <c r="C97" s="26"/>
      <c r="D97" s="26"/>
      <c r="E97" s="26"/>
      <c r="F97" s="26"/>
      <c r="G97" s="26"/>
      <c r="H97" s="26"/>
      <c r="I97" s="26"/>
      <c r="J97" s="26"/>
      <c r="K97" s="21"/>
      <c r="L97" s="21"/>
    </row>
    <row r="98" spans="2:12" x14ac:dyDescent="0.2">
      <c r="B98" s="19"/>
      <c r="C98" s="27"/>
      <c r="D98" s="27"/>
      <c r="E98" s="27"/>
      <c r="F98" s="27"/>
      <c r="G98" s="19"/>
      <c r="H98" s="19"/>
      <c r="I98" s="19"/>
      <c r="J98" s="19"/>
      <c r="K98" s="19"/>
      <c r="L98" s="19"/>
    </row>
    <row r="99" spans="2:12" x14ac:dyDescent="0.2">
      <c r="B99" s="26"/>
      <c r="C99" s="26"/>
      <c r="D99" s="26"/>
      <c r="E99" s="26"/>
      <c r="F99" s="26"/>
      <c r="G99" s="26"/>
      <c r="H99" s="26"/>
      <c r="I99" s="26"/>
      <c r="J99" s="26"/>
      <c r="K99" s="21"/>
      <c r="L99" s="21"/>
    </row>
    <row r="100" spans="2:12" x14ac:dyDescent="0.2">
      <c r="B100" s="19"/>
      <c r="C100" s="27"/>
      <c r="D100" s="27"/>
      <c r="E100" s="27"/>
      <c r="F100" s="27"/>
      <c r="G100" s="19"/>
      <c r="H100" s="19"/>
      <c r="I100" s="19"/>
      <c r="J100" s="19"/>
      <c r="K100" s="19"/>
      <c r="L100" s="19"/>
    </row>
    <row r="101" spans="2:12" x14ac:dyDescent="0.2">
      <c r="B101" s="26"/>
      <c r="C101" s="26"/>
      <c r="D101" s="26"/>
      <c r="E101" s="26"/>
      <c r="F101" s="26"/>
      <c r="G101" s="26"/>
      <c r="H101" s="26"/>
      <c r="I101" s="26"/>
      <c r="J101" s="26"/>
      <c r="K101" s="21"/>
      <c r="L101" s="21"/>
    </row>
    <row r="102" spans="2:12" x14ac:dyDescent="0.2">
      <c r="B102" s="19"/>
      <c r="C102" s="27"/>
      <c r="D102" s="27"/>
      <c r="E102" s="27"/>
      <c r="F102" s="27"/>
      <c r="G102" s="19"/>
      <c r="H102" s="19"/>
      <c r="I102" s="19"/>
      <c r="J102" s="19"/>
      <c r="K102" s="19"/>
      <c r="L102" s="19"/>
    </row>
    <row r="103" spans="2:12" x14ac:dyDescent="0.2">
      <c r="B103" s="26"/>
      <c r="C103" s="26"/>
      <c r="D103" s="26"/>
      <c r="E103" s="26"/>
      <c r="F103" s="26"/>
      <c r="G103" s="26"/>
      <c r="H103" s="26"/>
      <c r="I103" s="26"/>
      <c r="J103" s="26"/>
      <c r="K103" s="21"/>
      <c r="L103" s="21"/>
    </row>
    <row r="104" spans="2:12" x14ac:dyDescent="0.2">
      <c r="B104" s="19"/>
      <c r="C104" s="27"/>
      <c r="D104" s="27"/>
      <c r="E104" s="27"/>
      <c r="F104" s="27"/>
      <c r="G104" s="19"/>
      <c r="H104" s="19"/>
      <c r="I104" s="19"/>
      <c r="J104" s="19"/>
      <c r="K104" s="19"/>
      <c r="L104" s="19"/>
    </row>
    <row r="105" spans="2:12" x14ac:dyDescent="0.2">
      <c r="B105" s="26"/>
      <c r="C105" s="26"/>
      <c r="D105" s="26"/>
      <c r="E105" s="26"/>
      <c r="F105" s="26"/>
      <c r="G105" s="26"/>
      <c r="H105" s="26"/>
      <c r="I105" s="26"/>
      <c r="J105" s="26"/>
      <c r="K105" s="21"/>
      <c r="L105" s="21"/>
    </row>
    <row r="106" spans="2:12" x14ac:dyDescent="0.2">
      <c r="B106" s="19"/>
      <c r="C106" s="27"/>
      <c r="D106" s="27"/>
      <c r="E106" s="27"/>
      <c r="F106" s="27"/>
      <c r="G106" s="19"/>
      <c r="H106" s="19"/>
      <c r="I106" s="19"/>
      <c r="J106" s="19"/>
      <c r="K106" s="19"/>
      <c r="L106" s="19"/>
    </row>
    <row r="107" spans="2:12" x14ac:dyDescent="0.2">
      <c r="B107" s="26"/>
      <c r="C107" s="26"/>
      <c r="D107" s="26"/>
      <c r="E107" s="26"/>
      <c r="F107" s="26"/>
      <c r="G107" s="26"/>
      <c r="H107" s="26"/>
      <c r="I107" s="26"/>
      <c r="J107" s="26"/>
      <c r="K107" s="21"/>
      <c r="L107" s="21"/>
    </row>
    <row r="108" spans="2:12" x14ac:dyDescent="0.2">
      <c r="B108" s="19"/>
      <c r="C108" s="27"/>
      <c r="D108" s="27"/>
      <c r="E108" s="27"/>
      <c r="F108" s="27"/>
      <c r="G108" s="19"/>
      <c r="H108" s="19"/>
      <c r="I108" s="19"/>
      <c r="J108" s="19"/>
      <c r="K108" s="19"/>
      <c r="L108" s="19"/>
    </row>
    <row r="109" spans="2:12" x14ac:dyDescent="0.2">
      <c r="B109" s="26"/>
      <c r="C109" s="26"/>
      <c r="D109" s="26"/>
      <c r="E109" s="26"/>
      <c r="F109" s="26"/>
      <c r="G109" s="26"/>
      <c r="H109" s="26"/>
      <c r="I109" s="26"/>
      <c r="J109" s="26"/>
      <c r="K109" s="21"/>
      <c r="L109" s="21"/>
    </row>
    <row r="110" spans="2:12" x14ac:dyDescent="0.2">
      <c r="B110" s="19"/>
      <c r="C110" s="27"/>
      <c r="D110" s="27"/>
      <c r="E110" s="27"/>
      <c r="F110" s="27"/>
      <c r="G110" s="19"/>
      <c r="H110" s="19"/>
      <c r="I110" s="19"/>
      <c r="J110" s="19"/>
      <c r="K110" s="19"/>
      <c r="L110" s="19"/>
    </row>
    <row r="111" spans="2:12" x14ac:dyDescent="0.2">
      <c r="B111" s="26"/>
      <c r="C111" s="26"/>
      <c r="D111" s="26"/>
      <c r="E111" s="26"/>
      <c r="F111" s="26"/>
      <c r="G111" s="26"/>
      <c r="H111" s="26"/>
      <c r="I111" s="26"/>
      <c r="J111" s="26"/>
      <c r="K111" s="21"/>
      <c r="L111" s="21"/>
    </row>
    <row r="112" spans="2:12" x14ac:dyDescent="0.2">
      <c r="B112" s="19"/>
      <c r="C112" s="27"/>
      <c r="D112" s="27"/>
      <c r="E112" s="27"/>
      <c r="F112" s="27"/>
      <c r="G112" s="19"/>
      <c r="H112" s="19"/>
      <c r="I112" s="19"/>
      <c r="J112" s="19"/>
      <c r="K112" s="19"/>
      <c r="L112" s="19"/>
    </row>
    <row r="113" spans="2:12" x14ac:dyDescent="0.2">
      <c r="B113" s="26"/>
      <c r="C113" s="26"/>
      <c r="D113" s="26"/>
      <c r="E113" s="26"/>
      <c r="F113" s="26"/>
      <c r="G113" s="26"/>
      <c r="H113" s="26"/>
      <c r="I113" s="26"/>
      <c r="J113" s="26"/>
      <c r="K113" s="21"/>
      <c r="L113" s="21"/>
    </row>
    <row r="114" spans="2:12" x14ac:dyDescent="0.2">
      <c r="B114" s="19"/>
      <c r="C114" s="27"/>
      <c r="D114" s="27"/>
      <c r="E114" s="27"/>
      <c r="F114" s="27"/>
      <c r="G114" s="19"/>
      <c r="H114" s="19"/>
      <c r="I114" s="19"/>
      <c r="J114" s="19"/>
      <c r="K114" s="19"/>
      <c r="L114" s="19"/>
    </row>
    <row r="115" spans="2:12" x14ac:dyDescent="0.2">
      <c r="B115" s="26"/>
      <c r="C115" s="26"/>
      <c r="D115" s="26"/>
      <c r="E115" s="26"/>
      <c r="F115" s="26"/>
      <c r="G115" s="26"/>
      <c r="H115" s="26"/>
      <c r="I115" s="26"/>
      <c r="J115" s="26"/>
      <c r="K115" s="21"/>
      <c r="L115" s="21"/>
    </row>
    <row r="116" spans="2:12" x14ac:dyDescent="0.2">
      <c r="B116" s="19"/>
      <c r="C116" s="27"/>
      <c r="D116" s="27"/>
      <c r="E116" s="27"/>
      <c r="F116" s="27"/>
      <c r="G116" s="19"/>
      <c r="H116" s="19"/>
      <c r="I116" s="19"/>
      <c r="J116" s="19"/>
      <c r="K116" s="19"/>
      <c r="L116" s="19"/>
    </row>
    <row r="117" spans="2:12" x14ac:dyDescent="0.2">
      <c r="B117" s="26"/>
      <c r="C117" s="26"/>
      <c r="D117" s="26"/>
      <c r="E117" s="26"/>
      <c r="F117" s="26"/>
      <c r="G117" s="26"/>
      <c r="H117" s="26"/>
      <c r="I117" s="26"/>
      <c r="J117" s="26"/>
      <c r="K117" s="21"/>
      <c r="L117" s="21"/>
    </row>
    <row r="118" spans="2:12" x14ac:dyDescent="0.2">
      <c r="B118" s="19"/>
      <c r="C118" s="27"/>
      <c r="D118" s="27"/>
      <c r="E118" s="27"/>
      <c r="F118" s="27"/>
      <c r="G118" s="19"/>
      <c r="H118" s="19"/>
      <c r="I118" s="19"/>
      <c r="J118" s="19"/>
      <c r="K118" s="19"/>
      <c r="L118" s="19"/>
    </row>
    <row r="119" spans="2:12" x14ac:dyDescent="0.2">
      <c r="B119" s="26"/>
      <c r="C119" s="26"/>
      <c r="D119" s="26"/>
      <c r="E119" s="26"/>
      <c r="F119" s="26"/>
      <c r="G119" s="26"/>
      <c r="H119" s="26"/>
      <c r="I119" s="26"/>
      <c r="J119" s="26"/>
      <c r="K119" s="21"/>
      <c r="L119" s="21"/>
    </row>
    <row r="120" spans="2:12" x14ac:dyDescent="0.2">
      <c r="B120" s="19"/>
      <c r="C120" s="27"/>
      <c r="D120" s="27"/>
      <c r="E120" s="27"/>
      <c r="F120" s="27"/>
      <c r="G120" s="19"/>
      <c r="H120" s="19"/>
      <c r="I120" s="19"/>
      <c r="J120" s="19"/>
      <c r="K120" s="19"/>
      <c r="L120" s="19"/>
    </row>
    <row r="121" spans="2:12" x14ac:dyDescent="0.2">
      <c r="B121" s="26"/>
      <c r="C121" s="26"/>
      <c r="D121" s="26"/>
      <c r="E121" s="26"/>
      <c r="F121" s="26"/>
      <c r="G121" s="26"/>
      <c r="H121" s="26"/>
      <c r="I121" s="26"/>
      <c r="J121" s="26"/>
      <c r="K121" s="21"/>
      <c r="L121" s="21"/>
    </row>
    <row r="122" spans="2:12" x14ac:dyDescent="0.2">
      <c r="B122" s="19"/>
      <c r="C122" s="27"/>
      <c r="D122" s="27"/>
      <c r="E122" s="27"/>
      <c r="F122" s="27"/>
      <c r="G122" s="19"/>
      <c r="H122" s="19"/>
      <c r="I122" s="19"/>
      <c r="J122" s="19"/>
      <c r="K122" s="19"/>
      <c r="L122" s="19"/>
    </row>
    <row r="123" spans="2:12" x14ac:dyDescent="0.2">
      <c r="B123" s="26"/>
      <c r="C123" s="26"/>
      <c r="D123" s="26"/>
      <c r="E123" s="26"/>
      <c r="F123" s="26"/>
      <c r="G123" s="26"/>
      <c r="H123" s="26"/>
      <c r="I123" s="26"/>
      <c r="J123" s="26"/>
      <c r="K123" s="21"/>
      <c r="L123" s="21"/>
    </row>
    <row r="124" spans="2:12" x14ac:dyDescent="0.2">
      <c r="B124" s="19"/>
      <c r="C124" s="27"/>
      <c r="D124" s="27"/>
      <c r="E124" s="27"/>
      <c r="F124" s="27"/>
      <c r="G124" s="19"/>
      <c r="H124" s="19"/>
      <c r="I124" s="19"/>
      <c r="J124" s="19"/>
      <c r="K124" s="19"/>
      <c r="L124" s="19"/>
    </row>
    <row r="125" spans="2:12" x14ac:dyDescent="0.2">
      <c r="B125" s="26"/>
      <c r="C125" s="26"/>
      <c r="D125" s="26"/>
      <c r="E125" s="26"/>
      <c r="F125" s="26"/>
      <c r="G125" s="26"/>
      <c r="H125" s="26"/>
      <c r="I125" s="26"/>
      <c r="J125" s="26"/>
      <c r="K125" s="21"/>
      <c r="L125" s="21"/>
    </row>
    <row r="126" spans="2:12" x14ac:dyDescent="0.2">
      <c r="B126" s="19"/>
      <c r="C126" s="27"/>
      <c r="D126" s="27"/>
      <c r="E126" s="27"/>
      <c r="F126" s="27"/>
      <c r="G126" s="19"/>
      <c r="H126" s="19"/>
      <c r="I126" s="19"/>
      <c r="J126" s="19"/>
      <c r="K126" s="19"/>
      <c r="L126" s="19"/>
    </row>
    <row r="127" spans="2:12" x14ac:dyDescent="0.2">
      <c r="B127" s="26"/>
      <c r="C127" s="26"/>
      <c r="D127" s="26"/>
      <c r="E127" s="26"/>
      <c r="F127" s="26"/>
      <c r="G127" s="26"/>
      <c r="H127" s="26"/>
      <c r="I127" s="26"/>
      <c r="J127" s="26"/>
      <c r="K127" s="21"/>
      <c r="L127" s="21"/>
    </row>
    <row r="128" spans="2:12" x14ac:dyDescent="0.2">
      <c r="B128" s="19"/>
      <c r="C128" s="27"/>
      <c r="D128" s="27"/>
      <c r="E128" s="27"/>
      <c r="F128" s="27"/>
      <c r="G128" s="19"/>
      <c r="H128" s="19"/>
      <c r="I128" s="19"/>
      <c r="J128" s="19"/>
      <c r="K128" s="19"/>
      <c r="L128" s="19"/>
    </row>
    <row r="129" spans="2:12" x14ac:dyDescent="0.2">
      <c r="B129" s="26"/>
      <c r="C129" s="26"/>
      <c r="D129" s="26"/>
      <c r="E129" s="26"/>
      <c r="F129" s="26"/>
      <c r="G129" s="26"/>
      <c r="H129" s="26"/>
      <c r="I129" s="26"/>
      <c r="J129" s="26"/>
      <c r="K129" s="21"/>
      <c r="L129" s="21"/>
    </row>
    <row r="130" spans="2:12" x14ac:dyDescent="0.2">
      <c r="B130" s="19"/>
      <c r="C130" s="27"/>
      <c r="D130" s="27"/>
      <c r="E130" s="27"/>
      <c r="F130" s="27"/>
      <c r="G130" s="19"/>
      <c r="H130" s="19"/>
      <c r="I130" s="19"/>
      <c r="J130" s="19"/>
      <c r="K130" s="19"/>
      <c r="L130" s="19"/>
    </row>
    <row r="131" spans="2:12" x14ac:dyDescent="0.2">
      <c r="B131" s="26"/>
      <c r="C131" s="26"/>
      <c r="D131" s="26"/>
      <c r="E131" s="26"/>
      <c r="F131" s="26"/>
      <c r="G131" s="26"/>
      <c r="H131" s="26"/>
      <c r="I131" s="26"/>
      <c r="J131" s="26"/>
      <c r="K131" s="21"/>
      <c r="L131" s="21"/>
    </row>
    <row r="132" spans="2:12" x14ac:dyDescent="0.2">
      <c r="B132" s="19"/>
      <c r="C132" s="27"/>
      <c r="D132" s="27"/>
      <c r="E132" s="27"/>
      <c r="F132" s="27"/>
      <c r="G132" s="19"/>
      <c r="H132" s="19"/>
      <c r="I132" s="19"/>
      <c r="J132" s="19"/>
      <c r="K132" s="19"/>
      <c r="L132" s="19"/>
    </row>
    <row r="133" spans="2:12" x14ac:dyDescent="0.2">
      <c r="B133" s="26"/>
      <c r="C133" s="26"/>
      <c r="D133" s="26"/>
      <c r="E133" s="26"/>
      <c r="F133" s="26"/>
      <c r="G133" s="26"/>
      <c r="H133" s="26"/>
      <c r="I133" s="26"/>
      <c r="J133" s="26"/>
      <c r="K133" s="21"/>
      <c r="L133" s="21"/>
    </row>
    <row r="134" spans="2:12" x14ac:dyDescent="0.2">
      <c r="B134" s="19"/>
      <c r="C134" s="27"/>
      <c r="D134" s="27"/>
      <c r="E134" s="27"/>
      <c r="F134" s="27"/>
      <c r="G134" s="19"/>
      <c r="H134" s="19"/>
      <c r="I134" s="19"/>
      <c r="J134" s="19"/>
      <c r="K134" s="19"/>
      <c r="L134" s="19"/>
    </row>
    <row r="135" spans="2:12" x14ac:dyDescent="0.2">
      <c r="B135" s="26"/>
      <c r="C135" s="26"/>
      <c r="D135" s="26"/>
      <c r="E135" s="26"/>
      <c r="F135" s="26"/>
      <c r="G135" s="26"/>
      <c r="H135" s="26"/>
      <c r="I135" s="26"/>
      <c r="J135" s="26"/>
      <c r="K135" s="21"/>
      <c r="L135" s="21"/>
    </row>
    <row r="136" spans="2:12" x14ac:dyDescent="0.2">
      <c r="B136" s="19"/>
      <c r="C136" s="27"/>
      <c r="D136" s="27"/>
      <c r="E136" s="27"/>
      <c r="F136" s="27"/>
      <c r="G136" s="19"/>
      <c r="H136" s="19"/>
      <c r="I136" s="19"/>
      <c r="J136" s="19"/>
      <c r="K136" s="19"/>
      <c r="L136" s="19"/>
    </row>
    <row r="137" spans="2:12" x14ac:dyDescent="0.2">
      <c r="B137" s="26"/>
      <c r="C137" s="26"/>
      <c r="D137" s="26"/>
      <c r="E137" s="26"/>
      <c r="F137" s="26"/>
      <c r="G137" s="26"/>
      <c r="H137" s="26"/>
      <c r="I137" s="26"/>
      <c r="J137" s="26"/>
      <c r="K137" s="21"/>
      <c r="L137" s="21"/>
    </row>
    <row r="138" spans="2:12" x14ac:dyDescent="0.2">
      <c r="B138" s="19"/>
      <c r="C138" s="27"/>
      <c r="D138" s="27"/>
      <c r="E138" s="27"/>
      <c r="F138" s="27"/>
      <c r="G138" s="19"/>
      <c r="H138" s="19"/>
      <c r="I138" s="19"/>
      <c r="J138" s="19"/>
      <c r="K138" s="19"/>
      <c r="L138" s="19"/>
    </row>
    <row r="139" spans="2:12" x14ac:dyDescent="0.2">
      <c r="B139" s="26"/>
      <c r="C139" s="26"/>
      <c r="D139" s="26"/>
      <c r="E139" s="26"/>
      <c r="F139" s="26"/>
      <c r="G139" s="26"/>
      <c r="H139" s="26"/>
      <c r="I139" s="26"/>
      <c r="J139" s="26"/>
      <c r="K139" s="21"/>
      <c r="L139" s="21"/>
    </row>
    <row r="140" spans="2:12" x14ac:dyDescent="0.2">
      <c r="B140" s="19"/>
      <c r="C140" s="27"/>
      <c r="D140" s="27"/>
      <c r="E140" s="27"/>
      <c r="F140" s="27"/>
      <c r="G140" s="19"/>
      <c r="H140" s="19"/>
      <c r="I140" s="19"/>
      <c r="J140" s="19"/>
      <c r="K140" s="19"/>
      <c r="L140" s="19"/>
    </row>
    <row r="141" spans="2:12" x14ac:dyDescent="0.2">
      <c r="B141" s="26"/>
      <c r="C141" s="26"/>
      <c r="D141" s="26"/>
      <c r="E141" s="26"/>
      <c r="F141" s="26"/>
      <c r="G141" s="26"/>
      <c r="H141" s="26"/>
      <c r="I141" s="26"/>
      <c r="J141" s="26"/>
      <c r="K141" s="21"/>
      <c r="L141" s="21"/>
    </row>
    <row r="142" spans="2:12" x14ac:dyDescent="0.2">
      <c r="B142" s="19"/>
      <c r="C142" s="27"/>
      <c r="D142" s="27"/>
      <c r="E142" s="27"/>
      <c r="F142" s="27"/>
      <c r="G142" s="19"/>
      <c r="H142" s="19"/>
      <c r="I142" s="19"/>
      <c r="J142" s="19"/>
      <c r="K142" s="19"/>
      <c r="L142" s="19"/>
    </row>
    <row r="143" spans="2:12" x14ac:dyDescent="0.2">
      <c r="B143" s="26"/>
      <c r="C143" s="26"/>
      <c r="D143" s="26"/>
      <c r="E143" s="26"/>
      <c r="F143" s="26"/>
      <c r="G143" s="26"/>
      <c r="H143" s="26"/>
      <c r="I143" s="26"/>
      <c r="J143" s="26"/>
      <c r="K143" s="21"/>
      <c r="L143" s="21"/>
    </row>
    <row r="144" spans="2:12" x14ac:dyDescent="0.2">
      <c r="B144" s="19"/>
      <c r="C144" s="27"/>
      <c r="D144" s="27"/>
      <c r="E144" s="27"/>
      <c r="F144" s="27"/>
      <c r="G144" s="19"/>
      <c r="H144" s="19"/>
      <c r="I144" s="19"/>
      <c r="J144" s="19"/>
      <c r="K144" s="19"/>
      <c r="L144" s="19"/>
    </row>
    <row r="145" spans="2:12" x14ac:dyDescent="0.2">
      <c r="B145" s="26"/>
      <c r="C145" s="26"/>
      <c r="D145" s="26"/>
      <c r="E145" s="26"/>
      <c r="F145" s="26"/>
      <c r="G145" s="26"/>
      <c r="H145" s="26"/>
      <c r="I145" s="26"/>
      <c r="J145" s="26"/>
      <c r="K145" s="21"/>
      <c r="L145" s="21"/>
    </row>
    <row r="146" spans="2:12" x14ac:dyDescent="0.2">
      <c r="B146" s="19"/>
      <c r="C146" s="27"/>
      <c r="D146" s="27"/>
      <c r="E146" s="27"/>
      <c r="F146" s="27"/>
      <c r="G146" s="19"/>
      <c r="H146" s="19"/>
      <c r="I146" s="19"/>
      <c r="J146" s="19"/>
      <c r="K146" s="19"/>
      <c r="L146" s="19"/>
    </row>
    <row r="147" spans="2:12" x14ac:dyDescent="0.2">
      <c r="B147" s="26"/>
      <c r="C147" s="26"/>
      <c r="D147" s="26"/>
      <c r="E147" s="26"/>
      <c r="F147" s="26"/>
      <c r="G147" s="26"/>
      <c r="H147" s="26"/>
      <c r="I147" s="26"/>
      <c r="J147" s="26"/>
      <c r="K147" s="21"/>
      <c r="L147" s="21"/>
    </row>
    <row r="148" spans="2:12" x14ac:dyDescent="0.2">
      <c r="B148" s="19"/>
      <c r="C148" s="27"/>
      <c r="D148" s="27"/>
      <c r="E148" s="27"/>
      <c r="F148" s="27"/>
      <c r="G148" s="19"/>
      <c r="H148" s="19"/>
      <c r="I148" s="19"/>
      <c r="J148" s="19"/>
      <c r="K148" s="19"/>
      <c r="L148" s="19"/>
    </row>
    <row r="149" spans="2:12" x14ac:dyDescent="0.2">
      <c r="B149" s="26"/>
      <c r="C149" s="26"/>
      <c r="D149" s="26"/>
      <c r="E149" s="26"/>
      <c r="F149" s="26"/>
      <c r="G149" s="26"/>
      <c r="H149" s="26"/>
      <c r="I149" s="26"/>
      <c r="J149" s="26"/>
      <c r="K149" s="21"/>
      <c r="L149" s="21"/>
    </row>
    <row r="150" spans="2:12" x14ac:dyDescent="0.2">
      <c r="B150" s="19"/>
      <c r="C150" s="27"/>
      <c r="D150" s="27"/>
      <c r="E150" s="27"/>
      <c r="F150" s="27"/>
      <c r="G150" s="19"/>
      <c r="H150" s="19"/>
      <c r="I150" s="19"/>
      <c r="J150" s="19"/>
      <c r="K150" s="19"/>
      <c r="L150" s="19"/>
    </row>
    <row r="151" spans="2:12" x14ac:dyDescent="0.2">
      <c r="B151" s="26"/>
      <c r="C151" s="26"/>
      <c r="D151" s="26"/>
      <c r="E151" s="26"/>
      <c r="F151" s="26"/>
      <c r="G151" s="26"/>
      <c r="H151" s="26"/>
      <c r="I151" s="26"/>
      <c r="J151" s="26"/>
      <c r="K151" s="21"/>
      <c r="L151" s="21"/>
    </row>
    <row r="152" spans="2:12" x14ac:dyDescent="0.2">
      <c r="B152" s="19"/>
      <c r="C152" s="27"/>
      <c r="D152" s="27"/>
      <c r="E152" s="27"/>
      <c r="F152" s="27"/>
      <c r="G152" s="19"/>
      <c r="H152" s="19"/>
      <c r="I152" s="19"/>
      <c r="J152" s="19"/>
      <c r="K152" s="19"/>
      <c r="L152" s="19"/>
    </row>
    <row r="153" spans="2:12" x14ac:dyDescent="0.2">
      <c r="B153" s="26"/>
      <c r="C153" s="26"/>
      <c r="D153" s="26"/>
      <c r="E153" s="26"/>
      <c r="F153" s="26"/>
      <c r="G153" s="26"/>
      <c r="H153" s="26"/>
      <c r="I153" s="26"/>
      <c r="J153" s="26"/>
      <c r="K153" s="21"/>
      <c r="L153" s="21"/>
    </row>
    <row r="154" spans="2:12" x14ac:dyDescent="0.2">
      <c r="B154" s="19"/>
      <c r="C154" s="27"/>
      <c r="D154" s="27"/>
      <c r="E154" s="27"/>
      <c r="F154" s="27"/>
      <c r="G154" s="19"/>
      <c r="H154" s="19"/>
      <c r="I154" s="19"/>
      <c r="J154" s="19"/>
      <c r="K154" s="19"/>
      <c r="L154" s="19"/>
    </row>
    <row r="155" spans="2:12" x14ac:dyDescent="0.2">
      <c r="B155" s="26"/>
      <c r="C155" s="26"/>
      <c r="D155" s="26"/>
      <c r="E155" s="26"/>
      <c r="F155" s="26"/>
      <c r="G155" s="26"/>
      <c r="H155" s="26"/>
      <c r="I155" s="26"/>
      <c r="J155" s="26"/>
      <c r="K155" s="21"/>
      <c r="L155" s="21"/>
    </row>
    <row r="156" spans="2:12" x14ac:dyDescent="0.2">
      <c r="B156" s="19"/>
      <c r="C156" s="27"/>
      <c r="D156" s="27"/>
      <c r="E156" s="27"/>
      <c r="F156" s="27"/>
      <c r="G156" s="19"/>
      <c r="H156" s="19"/>
      <c r="I156" s="19"/>
      <c r="J156" s="19"/>
      <c r="K156" s="19"/>
      <c r="L156" s="19"/>
    </row>
    <row r="157" spans="2:12" x14ac:dyDescent="0.2">
      <c r="B157" s="26"/>
      <c r="C157" s="26"/>
      <c r="D157" s="26"/>
      <c r="E157" s="26"/>
      <c r="F157" s="26"/>
      <c r="G157" s="26"/>
      <c r="H157" s="26"/>
      <c r="I157" s="26"/>
      <c r="J157" s="26"/>
      <c r="K157" s="21"/>
      <c r="L157" s="21"/>
    </row>
    <row r="158" spans="2:12" x14ac:dyDescent="0.2">
      <c r="B158" s="19"/>
      <c r="C158" s="27"/>
      <c r="D158" s="27"/>
      <c r="E158" s="27"/>
      <c r="F158" s="27"/>
      <c r="G158" s="19"/>
      <c r="H158" s="19"/>
      <c r="I158" s="19"/>
      <c r="J158" s="19"/>
      <c r="K158" s="19"/>
      <c r="L158" s="19"/>
    </row>
    <row r="159" spans="2:12" x14ac:dyDescent="0.2">
      <c r="B159" s="26"/>
      <c r="C159" s="26"/>
      <c r="D159" s="26"/>
      <c r="E159" s="26"/>
      <c r="F159" s="26"/>
      <c r="G159" s="26"/>
      <c r="H159" s="26"/>
      <c r="I159" s="26"/>
      <c r="J159" s="26"/>
      <c r="K159" s="21"/>
      <c r="L159" s="21"/>
    </row>
    <row r="160" spans="2:12" x14ac:dyDescent="0.2">
      <c r="B160" s="19"/>
      <c r="C160" s="27"/>
      <c r="D160" s="27"/>
      <c r="E160" s="27"/>
      <c r="F160" s="27"/>
      <c r="G160" s="19"/>
      <c r="H160" s="19"/>
      <c r="I160" s="19"/>
      <c r="J160" s="19"/>
      <c r="K160" s="19"/>
      <c r="L160" s="19"/>
    </row>
    <row r="161" spans="2:12" x14ac:dyDescent="0.2">
      <c r="B161" s="26"/>
      <c r="C161" s="26"/>
      <c r="D161" s="26"/>
      <c r="E161" s="26"/>
      <c r="F161" s="26"/>
      <c r="G161" s="26"/>
      <c r="H161" s="26"/>
      <c r="I161" s="26"/>
      <c r="J161" s="26"/>
      <c r="K161" s="21"/>
      <c r="L161" s="21"/>
    </row>
    <row r="162" spans="2:12" x14ac:dyDescent="0.2">
      <c r="B162" s="19"/>
      <c r="C162" s="27"/>
      <c r="D162" s="27"/>
      <c r="E162" s="27"/>
      <c r="F162" s="27"/>
      <c r="G162" s="19"/>
      <c r="H162" s="19"/>
      <c r="I162" s="19"/>
      <c r="J162" s="19"/>
      <c r="K162" s="19"/>
      <c r="L162" s="19"/>
    </row>
    <row r="163" spans="2:12" x14ac:dyDescent="0.2">
      <c r="B163" s="26"/>
      <c r="C163" s="26"/>
      <c r="D163" s="26"/>
      <c r="E163" s="26"/>
      <c r="F163" s="26"/>
      <c r="G163" s="26"/>
      <c r="H163" s="26"/>
      <c r="I163" s="26"/>
      <c r="J163" s="26"/>
      <c r="K163" s="21"/>
      <c r="L163" s="21"/>
    </row>
    <row r="164" spans="2:12" x14ac:dyDescent="0.2">
      <c r="B164" s="19"/>
      <c r="C164" s="27"/>
      <c r="D164" s="27"/>
      <c r="E164" s="27"/>
      <c r="F164" s="27"/>
      <c r="G164" s="19"/>
      <c r="H164" s="19"/>
      <c r="I164" s="19"/>
      <c r="J164" s="19"/>
      <c r="K164" s="19"/>
      <c r="L164" s="19"/>
    </row>
    <row r="165" spans="2:12" x14ac:dyDescent="0.2">
      <c r="B165" s="26"/>
      <c r="C165" s="26"/>
      <c r="D165" s="26"/>
      <c r="E165" s="26"/>
      <c r="F165" s="26"/>
      <c r="G165" s="26"/>
      <c r="H165" s="26"/>
      <c r="I165" s="26"/>
      <c r="J165" s="26"/>
      <c r="K165" s="21"/>
      <c r="L165" s="21"/>
    </row>
    <row r="166" spans="2:12" x14ac:dyDescent="0.2">
      <c r="B166" s="19"/>
      <c r="C166" s="27"/>
      <c r="D166" s="27"/>
      <c r="E166" s="27"/>
      <c r="F166" s="27"/>
      <c r="G166" s="19"/>
      <c r="H166" s="19"/>
      <c r="I166" s="19"/>
      <c r="J166" s="19"/>
      <c r="K166" s="19"/>
      <c r="L166" s="19"/>
    </row>
    <row r="167" spans="2:12" x14ac:dyDescent="0.2">
      <c r="B167" s="26"/>
      <c r="C167" s="26"/>
      <c r="D167" s="26"/>
      <c r="E167" s="26"/>
      <c r="F167" s="26"/>
      <c r="G167" s="26"/>
      <c r="H167" s="26"/>
      <c r="I167" s="26"/>
      <c r="J167" s="26"/>
      <c r="K167" s="21"/>
      <c r="L167" s="21"/>
    </row>
    <row r="168" spans="2:12" x14ac:dyDescent="0.2">
      <c r="B168" s="19"/>
      <c r="C168" s="27"/>
      <c r="D168" s="27"/>
      <c r="E168" s="27"/>
      <c r="F168" s="27"/>
      <c r="G168" s="19"/>
      <c r="H168" s="19"/>
      <c r="I168" s="19"/>
      <c r="J168" s="19"/>
      <c r="K168" s="19"/>
      <c r="L168" s="19"/>
    </row>
    <row r="169" spans="2:12" x14ac:dyDescent="0.2">
      <c r="B169" s="26"/>
      <c r="C169" s="26"/>
      <c r="D169" s="26"/>
      <c r="E169" s="26"/>
      <c r="F169" s="26"/>
      <c r="G169" s="26"/>
      <c r="H169" s="26"/>
      <c r="I169" s="26"/>
      <c r="J169" s="26"/>
      <c r="K169" s="21"/>
      <c r="L169" s="21"/>
    </row>
    <row r="170" spans="2:12" x14ac:dyDescent="0.2">
      <c r="B170" s="19"/>
      <c r="C170" s="27"/>
      <c r="D170" s="27"/>
      <c r="E170" s="27"/>
      <c r="F170" s="27"/>
      <c r="G170" s="19"/>
      <c r="H170" s="19"/>
      <c r="I170" s="19"/>
      <c r="J170" s="19"/>
      <c r="K170" s="19"/>
      <c r="L170" s="19"/>
    </row>
    <row r="171" spans="2:12" x14ac:dyDescent="0.2">
      <c r="B171" s="26"/>
      <c r="C171" s="26"/>
      <c r="D171" s="26"/>
      <c r="E171" s="26"/>
      <c r="F171" s="26"/>
      <c r="G171" s="26"/>
      <c r="H171" s="26"/>
      <c r="I171" s="26"/>
      <c r="J171" s="26"/>
      <c r="K171" s="21"/>
      <c r="L171" s="21"/>
    </row>
    <row r="172" spans="2:12" x14ac:dyDescent="0.2">
      <c r="B172" s="19"/>
      <c r="C172" s="27"/>
      <c r="D172" s="27"/>
      <c r="E172" s="27"/>
      <c r="F172" s="27"/>
      <c r="G172" s="19"/>
      <c r="H172" s="19"/>
      <c r="I172" s="19"/>
      <c r="J172" s="19"/>
      <c r="K172" s="19"/>
      <c r="L172" s="19"/>
    </row>
    <row r="173" spans="2:12" x14ac:dyDescent="0.2">
      <c r="B173" s="26"/>
      <c r="C173" s="26"/>
      <c r="D173" s="26"/>
      <c r="E173" s="26"/>
      <c r="F173" s="26"/>
      <c r="G173" s="26"/>
      <c r="H173" s="26"/>
      <c r="I173" s="26"/>
      <c r="J173" s="26"/>
      <c r="K173" s="21"/>
      <c r="L173" s="21"/>
    </row>
    <row r="174" spans="2:12" x14ac:dyDescent="0.2">
      <c r="B174" s="19"/>
      <c r="C174" s="27"/>
      <c r="D174" s="27"/>
      <c r="E174" s="27"/>
      <c r="F174" s="27"/>
      <c r="G174" s="19"/>
      <c r="H174" s="19"/>
      <c r="I174" s="19"/>
      <c r="J174" s="19"/>
      <c r="K174" s="19"/>
      <c r="L174" s="19"/>
    </row>
    <row r="175" spans="2:12" x14ac:dyDescent="0.2">
      <c r="B175" s="26"/>
      <c r="C175" s="26"/>
      <c r="D175" s="26"/>
      <c r="E175" s="26"/>
      <c r="F175" s="26"/>
      <c r="G175" s="26"/>
      <c r="H175" s="26"/>
      <c r="I175" s="26"/>
      <c r="J175" s="26"/>
      <c r="K175" s="21"/>
      <c r="L175" s="21"/>
    </row>
    <row r="176" spans="2:12" x14ac:dyDescent="0.2">
      <c r="B176" s="19"/>
      <c r="C176" s="27"/>
      <c r="D176" s="27"/>
      <c r="E176" s="27"/>
      <c r="F176" s="27"/>
      <c r="G176" s="19"/>
      <c r="H176" s="19"/>
      <c r="I176" s="19"/>
      <c r="J176" s="19"/>
      <c r="K176" s="19"/>
      <c r="L176" s="19"/>
    </row>
    <row r="177" spans="2:12" x14ac:dyDescent="0.2">
      <c r="B177" s="26"/>
      <c r="C177" s="26"/>
      <c r="D177" s="26"/>
      <c r="E177" s="26"/>
      <c r="F177" s="26"/>
      <c r="G177" s="26"/>
      <c r="H177" s="26"/>
      <c r="I177" s="26"/>
      <c r="J177" s="26"/>
      <c r="K177" s="21"/>
      <c r="L177" s="21"/>
    </row>
    <row r="178" spans="2:12" x14ac:dyDescent="0.2">
      <c r="B178" s="19"/>
      <c r="C178" s="27"/>
      <c r="D178" s="27"/>
      <c r="E178" s="27"/>
      <c r="F178" s="27"/>
      <c r="G178" s="19"/>
      <c r="H178" s="19"/>
      <c r="I178" s="19"/>
      <c r="J178" s="19"/>
      <c r="K178" s="19"/>
      <c r="L178" s="19"/>
    </row>
    <row r="179" spans="2:12" x14ac:dyDescent="0.2">
      <c r="B179" s="26"/>
      <c r="C179" s="26"/>
      <c r="D179" s="26"/>
      <c r="E179" s="26"/>
      <c r="F179" s="26"/>
      <c r="G179" s="26"/>
      <c r="H179" s="26"/>
      <c r="I179" s="26"/>
      <c r="J179" s="26"/>
      <c r="K179" s="21"/>
      <c r="L179" s="21"/>
    </row>
    <row r="180" spans="2:12" x14ac:dyDescent="0.2">
      <c r="B180" s="19"/>
      <c r="C180" s="27"/>
      <c r="D180" s="27"/>
      <c r="E180" s="27"/>
      <c r="F180" s="27"/>
      <c r="G180" s="19"/>
      <c r="H180" s="19"/>
      <c r="I180" s="19"/>
      <c r="J180" s="19"/>
      <c r="K180" s="19"/>
      <c r="L180" s="19"/>
    </row>
    <row r="181" spans="2:12" x14ac:dyDescent="0.2">
      <c r="B181" s="26"/>
      <c r="C181" s="26"/>
      <c r="D181" s="26"/>
      <c r="E181" s="26"/>
      <c r="F181" s="26"/>
      <c r="G181" s="26"/>
      <c r="H181" s="26"/>
      <c r="I181" s="26"/>
      <c r="J181" s="26"/>
      <c r="K181" s="21"/>
      <c r="L181" s="21"/>
    </row>
    <row r="182" spans="2:12" x14ac:dyDescent="0.2">
      <c r="B182" s="19"/>
      <c r="C182" s="27"/>
      <c r="D182" s="27"/>
      <c r="E182" s="27"/>
      <c r="F182" s="27"/>
      <c r="G182" s="19"/>
      <c r="H182" s="19"/>
      <c r="I182" s="19"/>
      <c r="J182" s="19"/>
      <c r="K182" s="19"/>
      <c r="L182" s="19"/>
    </row>
    <row r="183" spans="2:12" x14ac:dyDescent="0.2">
      <c r="B183" s="26"/>
      <c r="C183" s="26"/>
      <c r="D183" s="26"/>
      <c r="E183" s="26"/>
      <c r="F183" s="26"/>
      <c r="G183" s="26"/>
      <c r="H183" s="26"/>
      <c r="I183" s="26"/>
      <c r="J183" s="26"/>
      <c r="K183" s="21"/>
      <c r="L183" s="21"/>
    </row>
    <row r="184" spans="2:12" x14ac:dyDescent="0.2">
      <c r="B184" s="19"/>
      <c r="C184" s="27"/>
      <c r="D184" s="27"/>
      <c r="E184" s="27"/>
      <c r="F184" s="27"/>
      <c r="G184" s="19"/>
      <c r="H184" s="19"/>
      <c r="I184" s="19"/>
      <c r="J184" s="19"/>
      <c r="K184" s="19"/>
      <c r="L184" s="19"/>
    </row>
    <row r="185" spans="2:12" x14ac:dyDescent="0.2">
      <c r="B185" s="26"/>
      <c r="C185" s="26"/>
      <c r="D185" s="26"/>
      <c r="E185" s="26"/>
      <c r="F185" s="26"/>
      <c r="G185" s="26"/>
      <c r="H185" s="26"/>
      <c r="I185" s="26"/>
      <c r="J185" s="26"/>
      <c r="K185" s="21"/>
      <c r="L185" s="21"/>
    </row>
    <row r="186" spans="2:12" x14ac:dyDescent="0.2">
      <c r="B186" s="19"/>
      <c r="C186" s="27"/>
      <c r="D186" s="27"/>
      <c r="E186" s="27"/>
      <c r="F186" s="27"/>
      <c r="G186" s="19"/>
      <c r="H186" s="19"/>
      <c r="I186" s="19"/>
      <c r="J186" s="19"/>
      <c r="K186" s="19"/>
      <c r="L186" s="19"/>
    </row>
    <row r="187" spans="2:12" x14ac:dyDescent="0.2">
      <c r="B187" s="26"/>
      <c r="C187" s="26"/>
      <c r="D187" s="26"/>
      <c r="E187" s="26"/>
      <c r="F187" s="26"/>
      <c r="G187" s="26"/>
      <c r="H187" s="26"/>
      <c r="I187" s="26"/>
      <c r="J187" s="26"/>
      <c r="K187" s="21"/>
      <c r="L187" s="21"/>
    </row>
    <row r="188" spans="2:12" x14ac:dyDescent="0.2">
      <c r="B188" s="19"/>
      <c r="C188" s="27"/>
      <c r="D188" s="27"/>
      <c r="E188" s="27"/>
      <c r="F188" s="27"/>
      <c r="G188" s="19"/>
      <c r="H188" s="19"/>
      <c r="I188" s="19"/>
      <c r="J188" s="19"/>
      <c r="K188" s="19"/>
      <c r="L188" s="19"/>
    </row>
    <row r="189" spans="2:12" x14ac:dyDescent="0.2">
      <c r="B189" s="26"/>
      <c r="C189" s="26"/>
      <c r="D189" s="26"/>
      <c r="E189" s="26"/>
      <c r="F189" s="26"/>
      <c r="G189" s="26"/>
      <c r="H189" s="26"/>
      <c r="I189" s="26"/>
      <c r="J189" s="26"/>
      <c r="K189" s="21"/>
      <c r="L189" s="21"/>
    </row>
    <row r="190" spans="2:12" x14ac:dyDescent="0.2">
      <c r="B190" s="19"/>
      <c r="C190" s="27"/>
      <c r="D190" s="27"/>
      <c r="E190" s="27"/>
      <c r="F190" s="27"/>
      <c r="G190" s="19"/>
      <c r="H190" s="19"/>
      <c r="I190" s="19"/>
      <c r="J190" s="19"/>
      <c r="K190" s="19"/>
      <c r="L190" s="19"/>
    </row>
    <row r="191" spans="2:12" x14ac:dyDescent="0.2">
      <c r="B191" s="26"/>
      <c r="C191" s="26"/>
      <c r="D191" s="26"/>
      <c r="E191" s="26"/>
      <c r="F191" s="26"/>
      <c r="G191" s="26"/>
      <c r="H191" s="26"/>
      <c r="I191" s="26"/>
      <c r="J191" s="26"/>
      <c r="K191" s="21"/>
      <c r="L191" s="21"/>
    </row>
    <row r="192" spans="2:12" x14ac:dyDescent="0.2">
      <c r="B192" s="19"/>
      <c r="C192" s="27"/>
      <c r="D192" s="27"/>
      <c r="E192" s="27"/>
      <c r="F192" s="27"/>
      <c r="G192" s="19"/>
      <c r="H192" s="19"/>
      <c r="I192" s="19"/>
      <c r="J192" s="19"/>
      <c r="K192" s="19"/>
      <c r="L192" s="19"/>
    </row>
    <row r="193" spans="2:12" x14ac:dyDescent="0.2">
      <c r="B193" s="26"/>
      <c r="C193" s="26"/>
      <c r="D193" s="26"/>
      <c r="E193" s="26"/>
      <c r="F193" s="26"/>
      <c r="G193" s="26"/>
      <c r="H193" s="26"/>
      <c r="I193" s="26"/>
      <c r="J193" s="26"/>
      <c r="K193" s="21"/>
      <c r="L193" s="21"/>
    </row>
    <row r="194" spans="2:12" x14ac:dyDescent="0.2">
      <c r="B194" s="19"/>
      <c r="C194" s="27"/>
      <c r="D194" s="27"/>
      <c r="E194" s="27"/>
      <c r="F194" s="27"/>
      <c r="G194" s="19"/>
      <c r="H194" s="19"/>
      <c r="I194" s="19"/>
      <c r="J194" s="19"/>
      <c r="K194" s="19"/>
      <c r="L194" s="19"/>
    </row>
    <row r="195" spans="2:12" x14ac:dyDescent="0.2">
      <c r="B195" s="26"/>
      <c r="C195" s="26"/>
      <c r="D195" s="26"/>
      <c r="E195" s="26"/>
      <c r="F195" s="26"/>
      <c r="G195" s="26"/>
      <c r="H195" s="26"/>
      <c r="I195" s="26"/>
      <c r="J195" s="26"/>
      <c r="K195" s="21"/>
      <c r="L195" s="21"/>
    </row>
    <row r="196" spans="2:12" x14ac:dyDescent="0.2">
      <c r="B196" s="19"/>
      <c r="C196" s="27"/>
      <c r="D196" s="27"/>
      <c r="E196" s="27"/>
      <c r="F196" s="27"/>
      <c r="G196" s="19"/>
      <c r="H196" s="19"/>
      <c r="I196" s="19"/>
      <c r="J196" s="19"/>
      <c r="K196" s="19"/>
      <c r="L196" s="19"/>
    </row>
    <row r="197" spans="2:12" x14ac:dyDescent="0.2">
      <c r="B197" s="26"/>
      <c r="C197" s="26"/>
      <c r="D197" s="26"/>
      <c r="E197" s="26"/>
      <c r="F197" s="26"/>
      <c r="G197" s="26"/>
      <c r="H197" s="26"/>
      <c r="I197" s="26"/>
      <c r="J197" s="26"/>
      <c r="K197" s="21"/>
      <c r="L197" s="21"/>
    </row>
    <row r="198" spans="2:12" x14ac:dyDescent="0.2">
      <c r="B198" s="19"/>
      <c r="C198" s="27"/>
      <c r="D198" s="27"/>
      <c r="E198" s="27"/>
      <c r="F198" s="27"/>
      <c r="G198" s="19"/>
      <c r="H198" s="19"/>
      <c r="I198" s="19"/>
      <c r="J198" s="19"/>
      <c r="K198" s="19"/>
      <c r="L198" s="19"/>
    </row>
    <row r="199" spans="2:12" x14ac:dyDescent="0.2">
      <c r="B199" s="26"/>
      <c r="C199" s="26"/>
      <c r="D199" s="26"/>
      <c r="E199" s="26"/>
      <c r="F199" s="26"/>
      <c r="G199" s="26"/>
      <c r="H199" s="26"/>
      <c r="I199" s="26"/>
      <c r="J199" s="26"/>
      <c r="K199" s="21"/>
      <c r="L199" s="21"/>
    </row>
    <row r="200" spans="2:12" x14ac:dyDescent="0.2">
      <c r="B200" s="19"/>
      <c r="C200" s="27"/>
      <c r="D200" s="27"/>
      <c r="E200" s="27"/>
      <c r="F200" s="27"/>
      <c r="G200" s="19"/>
      <c r="H200" s="19"/>
      <c r="I200" s="19"/>
      <c r="J200" s="19"/>
      <c r="K200" s="19"/>
      <c r="L200" s="19"/>
    </row>
    <row r="201" spans="2:12" x14ac:dyDescent="0.2">
      <c r="B201" s="26"/>
      <c r="C201" s="26"/>
      <c r="D201" s="26"/>
      <c r="E201" s="26"/>
      <c r="F201" s="26"/>
      <c r="G201" s="26"/>
      <c r="H201" s="26"/>
      <c r="I201" s="26"/>
      <c r="J201" s="26"/>
      <c r="K201" s="21"/>
      <c r="L201" s="21"/>
    </row>
    <row r="202" spans="2:12" x14ac:dyDescent="0.2">
      <c r="B202" s="19"/>
      <c r="C202" s="27"/>
      <c r="D202" s="27"/>
      <c r="E202" s="27"/>
      <c r="F202" s="27"/>
      <c r="G202" s="19"/>
      <c r="H202" s="19"/>
      <c r="I202" s="19"/>
      <c r="J202" s="19"/>
      <c r="K202" s="19"/>
      <c r="L202" s="19"/>
    </row>
    <row r="203" spans="2:12" x14ac:dyDescent="0.2">
      <c r="B203" s="26"/>
      <c r="C203" s="26"/>
      <c r="D203" s="26"/>
      <c r="E203" s="26"/>
      <c r="F203" s="26"/>
      <c r="G203" s="26"/>
      <c r="H203" s="26"/>
      <c r="I203" s="26"/>
      <c r="J203" s="26"/>
      <c r="K203" s="21"/>
      <c r="L203" s="21"/>
    </row>
    <row r="204" spans="2:12" x14ac:dyDescent="0.2">
      <c r="B204" s="19"/>
      <c r="C204" s="27"/>
      <c r="D204" s="27"/>
      <c r="E204" s="27"/>
      <c r="F204" s="27"/>
      <c r="G204" s="19"/>
      <c r="H204" s="19"/>
      <c r="I204" s="19"/>
      <c r="J204" s="19"/>
      <c r="K204" s="19"/>
      <c r="L204" s="19"/>
    </row>
    <row r="205" spans="2:12" x14ac:dyDescent="0.2">
      <c r="B205" s="26"/>
      <c r="C205" s="26"/>
      <c r="D205" s="26"/>
      <c r="E205" s="26"/>
      <c r="F205" s="26"/>
      <c r="G205" s="26"/>
      <c r="H205" s="26"/>
      <c r="I205" s="26"/>
      <c r="J205" s="26"/>
      <c r="K205" s="21"/>
      <c r="L205" s="21"/>
    </row>
    <row r="206" spans="2:12" x14ac:dyDescent="0.2">
      <c r="B206" s="19"/>
      <c r="C206" s="27"/>
      <c r="D206" s="27"/>
      <c r="E206" s="27"/>
      <c r="F206" s="27"/>
      <c r="G206" s="19"/>
      <c r="H206" s="19"/>
      <c r="I206" s="19"/>
      <c r="J206" s="19"/>
      <c r="K206" s="19"/>
      <c r="L206" s="19"/>
    </row>
    <row r="207" spans="2:12" x14ac:dyDescent="0.2">
      <c r="B207" s="26"/>
      <c r="C207" s="26"/>
      <c r="D207" s="26"/>
      <c r="E207" s="26"/>
      <c r="F207" s="26"/>
      <c r="G207" s="26"/>
      <c r="H207" s="26"/>
      <c r="I207" s="26"/>
      <c r="J207" s="26"/>
      <c r="K207" s="21"/>
      <c r="L207" s="21"/>
    </row>
    <row r="208" spans="2:12" x14ac:dyDescent="0.2">
      <c r="B208" s="19"/>
      <c r="C208" s="27"/>
      <c r="D208" s="27"/>
      <c r="E208" s="27"/>
      <c r="F208" s="27"/>
      <c r="G208" s="19"/>
      <c r="H208" s="19"/>
      <c r="I208" s="19"/>
      <c r="J208" s="19"/>
      <c r="K208" s="19"/>
      <c r="L208" s="19"/>
    </row>
    <row r="209" spans="2:12" x14ac:dyDescent="0.2">
      <c r="B209" s="26"/>
      <c r="C209" s="26"/>
      <c r="D209" s="26"/>
      <c r="E209" s="26"/>
      <c r="F209" s="26"/>
      <c r="G209" s="26"/>
      <c r="H209" s="26"/>
      <c r="I209" s="26"/>
      <c r="J209" s="26"/>
      <c r="K209" s="21"/>
      <c r="L209" s="21"/>
    </row>
    <row r="210" spans="2:12" x14ac:dyDescent="0.2">
      <c r="B210" s="19"/>
      <c r="C210" s="27"/>
      <c r="D210" s="27"/>
      <c r="E210" s="27"/>
      <c r="F210" s="27"/>
      <c r="G210" s="19"/>
      <c r="H210" s="19"/>
      <c r="I210" s="19"/>
      <c r="J210" s="19"/>
      <c r="K210" s="19"/>
      <c r="L210" s="19"/>
    </row>
    <row r="211" spans="2:12" x14ac:dyDescent="0.2">
      <c r="B211" s="26"/>
      <c r="C211" s="26"/>
      <c r="D211" s="26"/>
      <c r="E211" s="26"/>
      <c r="F211" s="26"/>
      <c r="G211" s="26"/>
      <c r="H211" s="26"/>
      <c r="I211" s="26"/>
      <c r="J211" s="26"/>
      <c r="K211" s="21"/>
      <c r="L211" s="21"/>
    </row>
    <row r="212" spans="2:12" x14ac:dyDescent="0.2">
      <c r="B212" s="19"/>
      <c r="C212" s="27"/>
      <c r="D212" s="27"/>
      <c r="E212" s="27"/>
      <c r="F212" s="27"/>
      <c r="G212" s="19"/>
      <c r="H212" s="19"/>
      <c r="I212" s="19"/>
      <c r="J212" s="19"/>
      <c r="K212" s="19"/>
      <c r="L212" s="19"/>
    </row>
    <row r="213" spans="2:12" x14ac:dyDescent="0.2">
      <c r="B213" s="26"/>
      <c r="C213" s="26"/>
      <c r="D213" s="26"/>
      <c r="E213" s="26"/>
      <c r="F213" s="26"/>
      <c r="G213" s="26"/>
      <c r="H213" s="26"/>
      <c r="I213" s="26"/>
      <c r="J213" s="26"/>
      <c r="K213" s="21"/>
      <c r="L213" s="21"/>
    </row>
    <row r="214" spans="2:12" x14ac:dyDescent="0.2">
      <c r="B214" s="19"/>
      <c r="C214" s="27"/>
      <c r="D214" s="27"/>
      <c r="E214" s="27"/>
      <c r="F214" s="27"/>
      <c r="G214" s="19"/>
      <c r="H214" s="19"/>
      <c r="I214" s="19"/>
      <c r="J214" s="19"/>
      <c r="K214" s="19"/>
      <c r="L214" s="19"/>
    </row>
    <row r="215" spans="2:12" x14ac:dyDescent="0.2">
      <c r="B215" s="26"/>
      <c r="C215" s="26"/>
      <c r="D215" s="26"/>
      <c r="E215" s="26"/>
      <c r="F215" s="26"/>
      <c r="G215" s="26"/>
      <c r="H215" s="26"/>
      <c r="I215" s="26"/>
      <c r="J215" s="26"/>
      <c r="K215" s="21"/>
      <c r="L215" s="21"/>
    </row>
    <row r="216" spans="2:12" x14ac:dyDescent="0.2">
      <c r="B216" s="19"/>
      <c r="C216" s="27"/>
      <c r="D216" s="27"/>
      <c r="E216" s="27"/>
      <c r="F216" s="27"/>
      <c r="G216" s="19"/>
      <c r="H216" s="19"/>
      <c r="I216" s="19"/>
      <c r="J216" s="19"/>
      <c r="K216" s="19"/>
      <c r="L216" s="19"/>
    </row>
    <row r="217" spans="2:12" x14ac:dyDescent="0.2">
      <c r="B217" s="26"/>
      <c r="C217" s="26"/>
      <c r="D217" s="26"/>
      <c r="E217" s="26"/>
      <c r="F217" s="26"/>
      <c r="G217" s="26"/>
      <c r="H217" s="26"/>
      <c r="I217" s="26"/>
      <c r="J217" s="26"/>
      <c r="K217" s="21"/>
      <c r="L217" s="21"/>
    </row>
    <row r="218" spans="2:12" x14ac:dyDescent="0.2">
      <c r="B218" s="19"/>
      <c r="C218" s="27"/>
      <c r="D218" s="27"/>
      <c r="E218" s="27"/>
      <c r="F218" s="27"/>
      <c r="G218" s="19"/>
      <c r="H218" s="19"/>
      <c r="I218" s="19"/>
      <c r="J218" s="19"/>
      <c r="K218" s="19"/>
      <c r="L218" s="19"/>
    </row>
    <row r="219" spans="2:12" x14ac:dyDescent="0.2">
      <c r="B219" s="26"/>
      <c r="C219" s="26"/>
      <c r="D219" s="26"/>
      <c r="E219" s="26"/>
      <c r="F219" s="26"/>
      <c r="G219" s="26"/>
      <c r="H219" s="26"/>
      <c r="I219" s="26"/>
      <c r="J219" s="26"/>
      <c r="K219" s="21"/>
      <c r="L219" s="21"/>
    </row>
    <row r="220" spans="2:12" x14ac:dyDescent="0.2">
      <c r="B220" s="19"/>
      <c r="C220" s="27"/>
      <c r="D220" s="27"/>
      <c r="E220" s="27"/>
      <c r="F220" s="27"/>
      <c r="G220" s="19"/>
      <c r="H220" s="19"/>
      <c r="I220" s="19"/>
      <c r="J220" s="19"/>
      <c r="K220" s="19"/>
      <c r="L220" s="19"/>
    </row>
    <row r="221" spans="2:12" x14ac:dyDescent="0.2">
      <c r="B221" s="26"/>
      <c r="C221" s="26"/>
      <c r="D221" s="26"/>
      <c r="E221" s="26"/>
      <c r="F221" s="26"/>
      <c r="G221" s="26"/>
      <c r="H221" s="26"/>
      <c r="I221" s="26"/>
      <c r="J221" s="26"/>
      <c r="K221" s="21"/>
      <c r="L221" s="21"/>
    </row>
    <row r="222" spans="2:12" x14ac:dyDescent="0.2">
      <c r="B222" s="19"/>
      <c r="C222" s="27"/>
      <c r="D222" s="27"/>
      <c r="E222" s="27"/>
      <c r="F222" s="27"/>
      <c r="G222" s="19"/>
      <c r="H222" s="19"/>
      <c r="I222" s="19"/>
      <c r="J222" s="19"/>
      <c r="K222" s="19"/>
      <c r="L222" s="19"/>
    </row>
    <row r="223" spans="2:12" x14ac:dyDescent="0.2">
      <c r="B223" s="26"/>
      <c r="C223" s="26"/>
      <c r="D223" s="26"/>
      <c r="E223" s="26"/>
      <c r="F223" s="26"/>
      <c r="G223" s="26"/>
      <c r="H223" s="26"/>
      <c r="I223" s="26"/>
      <c r="J223" s="26"/>
      <c r="K223" s="21"/>
      <c r="L223" s="21"/>
    </row>
    <row r="224" spans="2:12" x14ac:dyDescent="0.2">
      <c r="B224" s="19"/>
      <c r="C224" s="27"/>
      <c r="D224" s="27"/>
      <c r="E224" s="27"/>
      <c r="F224" s="27"/>
      <c r="G224" s="19"/>
      <c r="H224" s="19"/>
      <c r="I224" s="19"/>
      <c r="J224" s="19"/>
      <c r="K224" s="19"/>
      <c r="L224" s="19"/>
    </row>
    <row r="225" spans="2:12" x14ac:dyDescent="0.2">
      <c r="B225" s="26"/>
      <c r="C225" s="26"/>
      <c r="D225" s="26"/>
      <c r="E225" s="26"/>
      <c r="F225" s="26"/>
      <c r="G225" s="26"/>
      <c r="H225" s="26"/>
      <c r="I225" s="26"/>
      <c r="J225" s="26"/>
      <c r="K225" s="21"/>
      <c r="L225" s="21"/>
    </row>
    <row r="226" spans="2:12" x14ac:dyDescent="0.2">
      <c r="B226" s="19"/>
      <c r="C226" s="27"/>
      <c r="D226" s="27"/>
      <c r="E226" s="27"/>
      <c r="F226" s="27"/>
      <c r="G226" s="19"/>
      <c r="H226" s="19"/>
      <c r="I226" s="19"/>
      <c r="J226" s="19"/>
      <c r="K226" s="19"/>
      <c r="L226" s="19"/>
    </row>
    <row r="227" spans="2:12" x14ac:dyDescent="0.2">
      <c r="B227" s="26"/>
      <c r="C227" s="26"/>
      <c r="D227" s="26"/>
      <c r="E227" s="26"/>
      <c r="F227" s="26"/>
      <c r="G227" s="26"/>
      <c r="H227" s="26"/>
      <c r="I227" s="26"/>
      <c r="J227" s="26"/>
      <c r="K227" s="21"/>
      <c r="L227" s="21"/>
    </row>
    <row r="228" spans="2:12" x14ac:dyDescent="0.2">
      <c r="B228" s="19"/>
      <c r="C228" s="27"/>
      <c r="D228" s="27"/>
      <c r="E228" s="27"/>
      <c r="F228" s="27"/>
      <c r="G228" s="19"/>
      <c r="H228" s="19"/>
      <c r="I228" s="19"/>
      <c r="J228" s="19"/>
      <c r="K228" s="19"/>
      <c r="L228" s="19"/>
    </row>
    <row r="229" spans="2:12" x14ac:dyDescent="0.2">
      <c r="B229" s="26"/>
      <c r="C229" s="26"/>
      <c r="D229" s="26"/>
      <c r="E229" s="26"/>
      <c r="F229" s="26"/>
      <c r="G229" s="26"/>
      <c r="H229" s="26"/>
      <c r="I229" s="26"/>
      <c r="J229" s="26"/>
      <c r="K229" s="21"/>
      <c r="L229" s="21"/>
    </row>
    <row r="230" spans="2:12" x14ac:dyDescent="0.2">
      <c r="B230" s="19"/>
      <c r="C230" s="27"/>
      <c r="D230" s="27"/>
      <c r="E230" s="27"/>
      <c r="F230" s="27"/>
      <c r="G230" s="19"/>
      <c r="H230" s="19"/>
      <c r="I230" s="19"/>
      <c r="J230" s="19"/>
      <c r="K230" s="19"/>
      <c r="L230" s="19"/>
    </row>
    <row r="231" spans="2:12" x14ac:dyDescent="0.2">
      <c r="B231" s="26"/>
      <c r="C231" s="26"/>
      <c r="D231" s="26"/>
      <c r="E231" s="26"/>
      <c r="F231" s="26"/>
      <c r="G231" s="26"/>
      <c r="H231" s="26"/>
      <c r="I231" s="26"/>
      <c r="J231" s="26"/>
      <c r="K231" s="21"/>
      <c r="L231" s="21"/>
    </row>
    <row r="232" spans="2:12" x14ac:dyDescent="0.2">
      <c r="B232" s="19"/>
      <c r="C232" s="27"/>
      <c r="D232" s="27"/>
      <c r="E232" s="27"/>
      <c r="F232" s="27"/>
      <c r="G232" s="19"/>
      <c r="H232" s="19"/>
      <c r="I232" s="19"/>
      <c r="J232" s="19"/>
      <c r="K232" s="19"/>
      <c r="L232" s="19"/>
    </row>
    <row r="233" spans="2:12" x14ac:dyDescent="0.2">
      <c r="B233" s="26"/>
      <c r="C233" s="26"/>
      <c r="D233" s="26"/>
      <c r="E233" s="26"/>
      <c r="F233" s="26"/>
      <c r="G233" s="26"/>
      <c r="H233" s="26"/>
      <c r="I233" s="26"/>
      <c r="J233" s="26"/>
      <c r="K233" s="21"/>
      <c r="L233" s="21"/>
    </row>
    <row r="234" spans="2:12" x14ac:dyDescent="0.2">
      <c r="B234" s="19"/>
      <c r="C234" s="27"/>
      <c r="D234" s="27"/>
      <c r="E234" s="27"/>
      <c r="F234" s="27"/>
      <c r="G234" s="19"/>
      <c r="H234" s="19"/>
      <c r="I234" s="19"/>
      <c r="J234" s="19"/>
      <c r="K234" s="19"/>
      <c r="L234" s="19"/>
    </row>
    <row r="235" spans="2:12" x14ac:dyDescent="0.2">
      <c r="B235" s="26"/>
      <c r="C235" s="26"/>
      <c r="D235" s="26"/>
      <c r="E235" s="26"/>
      <c r="F235" s="26"/>
      <c r="G235" s="26"/>
      <c r="H235" s="26"/>
      <c r="I235" s="26"/>
      <c r="J235" s="26"/>
      <c r="K235" s="21"/>
      <c r="L235" s="21"/>
    </row>
    <row r="236" spans="2:12" x14ac:dyDescent="0.2">
      <c r="B236" s="19"/>
      <c r="C236" s="27"/>
      <c r="D236" s="27"/>
      <c r="E236" s="27"/>
      <c r="F236" s="27"/>
      <c r="G236" s="19"/>
      <c r="H236" s="19"/>
      <c r="I236" s="19"/>
      <c r="J236" s="19"/>
      <c r="K236" s="19"/>
      <c r="L236" s="19"/>
    </row>
    <row r="237" spans="2:12" x14ac:dyDescent="0.2">
      <c r="B237" s="26"/>
      <c r="C237" s="26"/>
      <c r="D237" s="26"/>
      <c r="E237" s="26"/>
      <c r="F237" s="26"/>
      <c r="G237" s="26"/>
      <c r="H237" s="26"/>
      <c r="I237" s="26"/>
      <c r="J237" s="26"/>
      <c r="K237" s="21"/>
      <c r="L237" s="21"/>
    </row>
    <row r="238" spans="2:12" x14ac:dyDescent="0.2">
      <c r="B238" s="19"/>
      <c r="C238" s="27"/>
      <c r="D238" s="27"/>
      <c r="E238" s="27"/>
      <c r="F238" s="27"/>
      <c r="G238" s="19"/>
      <c r="H238" s="19"/>
      <c r="I238" s="19"/>
      <c r="J238" s="19"/>
      <c r="K238" s="19"/>
      <c r="L238" s="19"/>
    </row>
    <row r="239" spans="2:12" x14ac:dyDescent="0.2">
      <c r="B239" s="26"/>
      <c r="C239" s="26"/>
      <c r="D239" s="26"/>
      <c r="E239" s="26"/>
      <c r="F239" s="26"/>
      <c r="G239" s="26"/>
      <c r="H239" s="26"/>
      <c r="I239" s="26"/>
      <c r="J239" s="26"/>
      <c r="K239" s="21"/>
      <c r="L239" s="21"/>
    </row>
    <row r="240" spans="2:12" x14ac:dyDescent="0.2">
      <c r="B240" s="19"/>
      <c r="C240" s="27"/>
      <c r="D240" s="27"/>
      <c r="E240" s="27"/>
      <c r="F240" s="27"/>
      <c r="G240" s="19"/>
      <c r="H240" s="19"/>
      <c r="I240" s="19"/>
      <c r="J240" s="19"/>
      <c r="K240" s="19"/>
      <c r="L240" s="19"/>
    </row>
    <row r="241" spans="2:12" x14ac:dyDescent="0.2">
      <c r="B241" s="26"/>
      <c r="C241" s="26"/>
      <c r="D241" s="26"/>
      <c r="E241" s="26"/>
      <c r="F241" s="26"/>
      <c r="G241" s="26"/>
      <c r="H241" s="26"/>
      <c r="I241" s="26"/>
      <c r="J241" s="26"/>
      <c r="K241" s="21"/>
      <c r="L241" s="21"/>
    </row>
    <row r="242" spans="2:12" x14ac:dyDescent="0.2">
      <c r="B242" s="19"/>
      <c r="C242" s="27"/>
      <c r="D242" s="27"/>
      <c r="E242" s="27"/>
      <c r="F242" s="27"/>
      <c r="G242" s="19"/>
      <c r="H242" s="19"/>
      <c r="I242" s="19"/>
      <c r="J242" s="19"/>
      <c r="K242" s="19"/>
      <c r="L242" s="19"/>
    </row>
    <row r="243" spans="2:12" x14ac:dyDescent="0.2">
      <c r="B243" s="26"/>
      <c r="C243" s="26"/>
      <c r="D243" s="26"/>
      <c r="E243" s="26"/>
      <c r="F243" s="26"/>
      <c r="G243" s="26"/>
      <c r="H243" s="26"/>
      <c r="I243" s="26"/>
      <c r="J243" s="26"/>
      <c r="K243" s="21"/>
      <c r="L243" s="21"/>
    </row>
    <row r="244" spans="2:12" x14ac:dyDescent="0.2">
      <c r="B244" s="19"/>
      <c r="C244" s="27"/>
      <c r="D244" s="27"/>
      <c r="E244" s="27"/>
      <c r="F244" s="27"/>
      <c r="G244" s="19"/>
      <c r="H244" s="19"/>
      <c r="I244" s="19"/>
      <c r="J244" s="19"/>
      <c r="K244" s="19"/>
      <c r="L244" s="19"/>
    </row>
    <row r="245" spans="2:12" x14ac:dyDescent="0.2">
      <c r="B245" s="26"/>
      <c r="C245" s="26"/>
      <c r="D245" s="26"/>
      <c r="E245" s="26"/>
      <c r="F245" s="26"/>
      <c r="G245" s="26"/>
      <c r="H245" s="26"/>
      <c r="I245" s="26"/>
      <c r="J245" s="26"/>
      <c r="K245" s="21"/>
      <c r="L245" s="21"/>
    </row>
    <row r="246" spans="2:12" x14ac:dyDescent="0.2">
      <c r="B246" s="19"/>
      <c r="C246" s="27"/>
      <c r="D246" s="27"/>
      <c r="E246" s="27"/>
      <c r="F246" s="27"/>
      <c r="G246" s="19"/>
      <c r="H246" s="19"/>
      <c r="I246" s="19"/>
      <c r="J246" s="19"/>
      <c r="K246" s="19"/>
      <c r="L246" s="19"/>
    </row>
    <row r="247" spans="2:12" x14ac:dyDescent="0.2">
      <c r="B247" s="26"/>
      <c r="C247" s="26"/>
      <c r="D247" s="26"/>
      <c r="E247" s="26"/>
      <c r="F247" s="26"/>
      <c r="G247" s="26"/>
      <c r="H247" s="26"/>
      <c r="I247" s="26"/>
      <c r="J247" s="26"/>
      <c r="K247" s="21"/>
      <c r="L247" s="21"/>
    </row>
    <row r="248" spans="2:12" x14ac:dyDescent="0.2">
      <c r="B248" s="19"/>
      <c r="C248" s="27"/>
      <c r="D248" s="27"/>
      <c r="E248" s="27"/>
      <c r="F248" s="27"/>
      <c r="G248" s="19"/>
      <c r="H248" s="19"/>
      <c r="I248" s="19"/>
      <c r="J248" s="19"/>
      <c r="K248" s="19"/>
      <c r="L248" s="19"/>
    </row>
    <row r="249" spans="2:12" x14ac:dyDescent="0.2">
      <c r="B249" s="26"/>
      <c r="C249" s="26"/>
      <c r="D249" s="26"/>
      <c r="E249" s="26"/>
      <c r="F249" s="26"/>
      <c r="G249" s="26"/>
      <c r="H249" s="26"/>
      <c r="I249" s="26"/>
      <c r="J249" s="26"/>
      <c r="K249" s="21"/>
      <c r="L249" s="21"/>
    </row>
    <row r="250" spans="2:12" x14ac:dyDescent="0.2">
      <c r="B250" s="19"/>
      <c r="C250" s="27"/>
      <c r="D250" s="27"/>
      <c r="E250" s="27"/>
      <c r="F250" s="27"/>
      <c r="G250" s="19"/>
      <c r="H250" s="19"/>
      <c r="I250" s="19"/>
      <c r="J250" s="19"/>
      <c r="K250" s="19"/>
      <c r="L250" s="19"/>
    </row>
    <row r="251" spans="2:12" x14ac:dyDescent="0.2">
      <c r="B251" s="26"/>
      <c r="C251" s="26"/>
      <c r="D251" s="26"/>
      <c r="E251" s="26"/>
      <c r="F251" s="26"/>
      <c r="G251" s="26"/>
      <c r="H251" s="26"/>
      <c r="I251" s="26"/>
      <c r="J251" s="26"/>
      <c r="K251" s="21"/>
      <c r="L251" s="21"/>
    </row>
    <row r="252" spans="2:12" x14ac:dyDescent="0.2">
      <c r="B252" s="19"/>
      <c r="C252" s="27"/>
      <c r="D252" s="27"/>
      <c r="E252" s="27"/>
      <c r="F252" s="27"/>
      <c r="G252" s="19"/>
      <c r="H252" s="19"/>
      <c r="I252" s="19"/>
      <c r="J252" s="19"/>
      <c r="K252" s="19"/>
      <c r="L252" s="19"/>
    </row>
    <row r="253" spans="2:12" x14ac:dyDescent="0.2">
      <c r="B253" s="26"/>
      <c r="C253" s="26"/>
      <c r="D253" s="26"/>
      <c r="E253" s="26"/>
      <c r="F253" s="26"/>
      <c r="G253" s="26"/>
      <c r="H253" s="26"/>
      <c r="I253" s="26"/>
      <c r="J253" s="26"/>
      <c r="K253" s="21"/>
      <c r="L253" s="21"/>
    </row>
    <row r="254" spans="2:12" x14ac:dyDescent="0.2">
      <c r="B254" s="19"/>
      <c r="C254" s="27"/>
      <c r="D254" s="27"/>
      <c r="E254" s="27"/>
      <c r="F254" s="27"/>
      <c r="G254" s="19"/>
      <c r="H254" s="19"/>
      <c r="I254" s="19"/>
      <c r="J254" s="19"/>
      <c r="K254" s="19"/>
      <c r="L254" s="19"/>
    </row>
    <row r="255" spans="2:12" x14ac:dyDescent="0.2">
      <c r="B255" s="26"/>
      <c r="C255" s="26"/>
      <c r="D255" s="26"/>
      <c r="E255" s="26"/>
      <c r="F255" s="26"/>
      <c r="G255" s="26"/>
      <c r="H255" s="26"/>
      <c r="I255" s="26"/>
      <c r="J255" s="26"/>
      <c r="K255" s="21"/>
      <c r="L255" s="21"/>
    </row>
    <row r="256" spans="2:12" x14ac:dyDescent="0.2">
      <c r="B256" s="19"/>
      <c r="C256" s="27"/>
      <c r="D256" s="27"/>
      <c r="E256" s="27"/>
      <c r="F256" s="27"/>
      <c r="G256" s="19"/>
      <c r="H256" s="19"/>
      <c r="I256" s="19"/>
      <c r="J256" s="19"/>
      <c r="K256" s="19"/>
      <c r="L256" s="19"/>
    </row>
    <row r="257" spans="2:12" x14ac:dyDescent="0.2">
      <c r="B257" s="26"/>
      <c r="C257" s="26"/>
      <c r="D257" s="26"/>
      <c r="E257" s="26"/>
      <c r="F257" s="26"/>
      <c r="G257" s="26"/>
      <c r="H257" s="26"/>
      <c r="I257" s="26"/>
      <c r="J257" s="26"/>
      <c r="K257" s="21"/>
      <c r="L257" s="21"/>
    </row>
    <row r="258" spans="2:12" x14ac:dyDescent="0.2">
      <c r="B258" s="19"/>
      <c r="C258" s="27"/>
      <c r="D258" s="27"/>
      <c r="E258" s="27"/>
      <c r="F258" s="27"/>
      <c r="G258" s="19"/>
      <c r="H258" s="19"/>
      <c r="I258" s="19"/>
      <c r="J258" s="19"/>
      <c r="K258" s="19"/>
      <c r="L258" s="19"/>
    </row>
    <row r="259" spans="2:12" x14ac:dyDescent="0.2">
      <c r="B259" s="26"/>
      <c r="C259" s="26"/>
      <c r="D259" s="26"/>
      <c r="E259" s="26"/>
      <c r="F259" s="26"/>
      <c r="G259" s="26"/>
      <c r="H259" s="26"/>
      <c r="I259" s="26"/>
      <c r="J259" s="26"/>
      <c r="K259" s="21"/>
      <c r="L259" s="21"/>
    </row>
    <row r="260" spans="2:12" x14ac:dyDescent="0.2">
      <c r="B260" s="19"/>
      <c r="C260" s="27"/>
      <c r="D260" s="27"/>
      <c r="E260" s="27"/>
      <c r="F260" s="27"/>
      <c r="G260" s="19"/>
      <c r="H260" s="19"/>
      <c r="I260" s="19"/>
      <c r="J260" s="19"/>
      <c r="K260" s="19"/>
      <c r="L260" s="19"/>
    </row>
    <row r="261" spans="2:12" x14ac:dyDescent="0.2">
      <c r="B261" s="26"/>
      <c r="C261" s="26"/>
      <c r="D261" s="26"/>
      <c r="E261" s="26"/>
      <c r="F261" s="26"/>
      <c r="G261" s="26"/>
      <c r="H261" s="26"/>
      <c r="I261" s="26"/>
      <c r="J261" s="26"/>
      <c r="K261" s="21"/>
      <c r="L261" s="21"/>
    </row>
    <row r="262" spans="2:12" x14ac:dyDescent="0.2">
      <c r="B262" s="19"/>
      <c r="C262" s="27"/>
      <c r="D262" s="27"/>
      <c r="E262" s="27"/>
      <c r="F262" s="27"/>
      <c r="G262" s="19"/>
      <c r="H262" s="19"/>
      <c r="I262" s="19"/>
      <c r="J262" s="19"/>
      <c r="K262" s="19"/>
      <c r="L262" s="19"/>
    </row>
    <row r="263" spans="2:12" x14ac:dyDescent="0.2">
      <c r="B263" s="26"/>
      <c r="C263" s="26"/>
      <c r="D263" s="26"/>
      <c r="E263" s="26"/>
      <c r="F263" s="26"/>
      <c r="G263" s="26"/>
      <c r="H263" s="26"/>
      <c r="I263" s="26"/>
      <c r="J263" s="26"/>
      <c r="K263" s="21"/>
      <c r="L263" s="21"/>
    </row>
    <row r="264" spans="2:12" x14ac:dyDescent="0.2">
      <c r="B264" s="19"/>
      <c r="C264" s="27"/>
      <c r="D264" s="27"/>
      <c r="E264" s="27"/>
      <c r="F264" s="27"/>
      <c r="G264" s="19"/>
      <c r="H264" s="19"/>
      <c r="I264" s="19"/>
      <c r="J264" s="19"/>
      <c r="K264" s="19"/>
      <c r="L264" s="19"/>
    </row>
    <row r="265" spans="2:12" x14ac:dyDescent="0.2">
      <c r="B265" s="26"/>
      <c r="C265" s="26"/>
      <c r="D265" s="26"/>
      <c r="E265" s="26"/>
      <c r="F265" s="26"/>
      <c r="G265" s="26"/>
      <c r="H265" s="26"/>
      <c r="I265" s="26"/>
      <c r="J265" s="26"/>
      <c r="K265" s="21"/>
      <c r="L265" s="21"/>
    </row>
    <row r="266" spans="2:12" x14ac:dyDescent="0.2">
      <c r="B266" s="19"/>
      <c r="C266" s="27"/>
      <c r="D266" s="27"/>
      <c r="E266" s="27"/>
      <c r="F266" s="27"/>
      <c r="G266" s="19"/>
      <c r="H266" s="19"/>
      <c r="I266" s="19"/>
      <c r="J266" s="19"/>
      <c r="K266" s="19"/>
      <c r="L266" s="19"/>
    </row>
    <row r="267" spans="2:12" x14ac:dyDescent="0.2">
      <c r="B267" s="26"/>
      <c r="C267" s="26"/>
      <c r="D267" s="26"/>
      <c r="E267" s="26"/>
      <c r="F267" s="26"/>
      <c r="G267" s="26"/>
      <c r="H267" s="26"/>
      <c r="I267" s="26"/>
      <c r="J267" s="26"/>
      <c r="K267" s="21"/>
      <c r="L267" s="21"/>
    </row>
    <row r="268" spans="2:12" x14ac:dyDescent="0.2">
      <c r="B268" s="19"/>
      <c r="C268" s="27"/>
      <c r="D268" s="27"/>
      <c r="E268" s="27"/>
      <c r="F268" s="27"/>
      <c r="G268" s="19"/>
      <c r="H268" s="19"/>
      <c r="I268" s="19"/>
      <c r="J268" s="19"/>
      <c r="K268" s="19"/>
      <c r="L268" s="19"/>
    </row>
    <row r="269" spans="2:12" x14ac:dyDescent="0.2">
      <c r="B269" s="26"/>
      <c r="C269" s="26"/>
      <c r="D269" s="26"/>
      <c r="E269" s="26"/>
      <c r="F269" s="26"/>
      <c r="G269" s="26"/>
      <c r="H269" s="26"/>
      <c r="I269" s="26"/>
      <c r="J269" s="26"/>
      <c r="K269" s="21"/>
      <c r="L269" s="21"/>
    </row>
    <row r="270" spans="2:12" x14ac:dyDescent="0.2">
      <c r="B270" s="19"/>
      <c r="C270" s="27"/>
      <c r="D270" s="27"/>
      <c r="E270" s="27"/>
      <c r="F270" s="27"/>
      <c r="G270" s="19"/>
      <c r="H270" s="19"/>
      <c r="I270" s="19"/>
      <c r="J270" s="19"/>
      <c r="K270" s="19"/>
      <c r="L270" s="19"/>
    </row>
    <row r="271" spans="2:12" x14ac:dyDescent="0.2">
      <c r="B271" s="26"/>
      <c r="C271" s="26"/>
      <c r="D271" s="26"/>
      <c r="E271" s="26"/>
      <c r="F271" s="26"/>
      <c r="G271" s="26"/>
      <c r="H271" s="26"/>
      <c r="I271" s="26"/>
      <c r="J271" s="26"/>
      <c r="K271" s="21"/>
      <c r="L271" s="21"/>
    </row>
    <row r="272" spans="2:12" x14ac:dyDescent="0.2">
      <c r="B272" s="19"/>
      <c r="C272" s="27"/>
      <c r="D272" s="27"/>
      <c r="E272" s="27"/>
      <c r="F272" s="27"/>
      <c r="G272" s="19"/>
      <c r="H272" s="19"/>
      <c r="I272" s="19"/>
      <c r="J272" s="19"/>
      <c r="K272" s="19"/>
      <c r="L272" s="19"/>
    </row>
    <row r="273" spans="2:12" x14ac:dyDescent="0.2">
      <c r="B273" s="26"/>
      <c r="C273" s="26"/>
      <c r="D273" s="26"/>
      <c r="E273" s="26"/>
      <c r="F273" s="26"/>
      <c r="G273" s="26"/>
      <c r="H273" s="26"/>
      <c r="I273" s="26"/>
      <c r="J273" s="26"/>
      <c r="K273" s="21"/>
      <c r="L273" s="21"/>
    </row>
    <row r="274" spans="2:12" x14ac:dyDescent="0.2">
      <c r="B274" s="19"/>
      <c r="C274" s="27"/>
      <c r="D274" s="27"/>
      <c r="E274" s="27"/>
      <c r="F274" s="27"/>
      <c r="G274" s="19"/>
      <c r="H274" s="19"/>
      <c r="I274" s="19"/>
      <c r="J274" s="19"/>
      <c r="K274" s="19"/>
      <c r="L274" s="19"/>
    </row>
    <row r="275" spans="2:12" x14ac:dyDescent="0.2">
      <c r="B275" s="26"/>
      <c r="C275" s="26"/>
      <c r="D275" s="26"/>
      <c r="E275" s="26"/>
      <c r="F275" s="26"/>
      <c r="G275" s="26"/>
      <c r="H275" s="26"/>
      <c r="I275" s="26"/>
      <c r="J275" s="26"/>
      <c r="K275" s="21"/>
      <c r="L275" s="21"/>
    </row>
    <row r="276" spans="2:12" x14ac:dyDescent="0.2">
      <c r="B276" s="19"/>
      <c r="C276" s="27"/>
      <c r="D276" s="27"/>
      <c r="E276" s="27"/>
      <c r="F276" s="27"/>
      <c r="G276" s="19"/>
      <c r="H276" s="19"/>
      <c r="I276" s="19"/>
      <c r="J276" s="19"/>
      <c r="K276" s="19"/>
      <c r="L276" s="19"/>
    </row>
    <row r="277" spans="2:12" x14ac:dyDescent="0.2">
      <c r="B277" s="26"/>
      <c r="C277" s="26"/>
      <c r="D277" s="26"/>
      <c r="E277" s="26"/>
      <c r="F277" s="26"/>
      <c r="G277" s="26"/>
      <c r="H277" s="26"/>
      <c r="I277" s="26"/>
      <c r="J277" s="26"/>
      <c r="K277" s="21"/>
      <c r="L277" s="21"/>
    </row>
    <row r="278" spans="2:12" x14ac:dyDescent="0.2">
      <c r="B278" s="19"/>
      <c r="C278" s="27"/>
      <c r="D278" s="27"/>
      <c r="E278" s="27"/>
      <c r="F278" s="27"/>
      <c r="G278" s="19"/>
      <c r="H278" s="19"/>
      <c r="I278" s="19"/>
      <c r="J278" s="19"/>
      <c r="K278" s="19"/>
      <c r="L278" s="19"/>
    </row>
    <row r="279" spans="2:12" x14ac:dyDescent="0.2">
      <c r="B279" s="26"/>
      <c r="C279" s="26"/>
      <c r="D279" s="26"/>
      <c r="E279" s="26"/>
      <c r="F279" s="26"/>
      <c r="G279" s="26"/>
      <c r="H279" s="26"/>
      <c r="I279" s="26"/>
      <c r="J279" s="26"/>
      <c r="K279" s="21"/>
      <c r="L279" s="21"/>
    </row>
    <row r="280" spans="2:12" x14ac:dyDescent="0.2">
      <c r="B280" s="19"/>
      <c r="C280" s="27"/>
      <c r="D280" s="27"/>
      <c r="E280" s="27"/>
      <c r="F280" s="27"/>
      <c r="G280" s="19"/>
      <c r="H280" s="19"/>
      <c r="I280" s="19"/>
      <c r="J280" s="19"/>
      <c r="K280" s="19"/>
      <c r="L280" s="19"/>
    </row>
    <row r="281" spans="2:12" x14ac:dyDescent="0.2">
      <c r="B281" s="26"/>
      <c r="C281" s="26"/>
      <c r="D281" s="26"/>
      <c r="E281" s="26"/>
      <c r="F281" s="26"/>
      <c r="G281" s="26"/>
      <c r="H281" s="26"/>
      <c r="I281" s="26"/>
      <c r="J281" s="26"/>
      <c r="K281" s="21"/>
      <c r="L281" s="21"/>
    </row>
    <row r="282" spans="2:12" x14ac:dyDescent="0.2">
      <c r="B282" s="19"/>
      <c r="C282" s="27"/>
      <c r="D282" s="27"/>
      <c r="E282" s="27"/>
      <c r="F282" s="27"/>
      <c r="G282" s="19"/>
      <c r="H282" s="19"/>
      <c r="I282" s="19"/>
      <c r="J282" s="19"/>
      <c r="K282" s="19"/>
      <c r="L282" s="19"/>
    </row>
    <row r="283" spans="2:12" x14ac:dyDescent="0.2">
      <c r="B283" s="26"/>
      <c r="C283" s="26"/>
      <c r="D283" s="26"/>
      <c r="E283" s="26"/>
      <c r="F283" s="26"/>
      <c r="G283" s="26"/>
      <c r="H283" s="26"/>
      <c r="I283" s="26"/>
      <c r="J283" s="26"/>
      <c r="K283" s="21"/>
      <c r="L283" s="21"/>
    </row>
    <row r="284" spans="2:12" x14ac:dyDescent="0.2">
      <c r="B284" s="19"/>
      <c r="C284" s="27"/>
      <c r="D284" s="27"/>
      <c r="E284" s="27"/>
      <c r="F284" s="27"/>
      <c r="G284" s="19"/>
      <c r="H284" s="19"/>
      <c r="I284" s="19"/>
      <c r="J284" s="19"/>
      <c r="K284" s="19"/>
      <c r="L284" s="19"/>
    </row>
    <row r="285" spans="2:12" x14ac:dyDescent="0.2">
      <c r="B285" s="26"/>
      <c r="C285" s="26"/>
      <c r="D285" s="26"/>
      <c r="E285" s="26"/>
      <c r="F285" s="26"/>
      <c r="G285" s="26"/>
      <c r="H285" s="26"/>
      <c r="I285" s="26"/>
      <c r="J285" s="26"/>
      <c r="K285" s="21"/>
      <c r="L285" s="21"/>
    </row>
    <row r="286" spans="2:12" x14ac:dyDescent="0.2">
      <c r="B286" s="19"/>
      <c r="C286" s="27"/>
      <c r="D286" s="27"/>
      <c r="E286" s="27"/>
      <c r="F286" s="27"/>
      <c r="G286" s="19"/>
      <c r="H286" s="19"/>
      <c r="I286" s="19"/>
      <c r="J286" s="19"/>
      <c r="K286" s="19"/>
      <c r="L286" s="19"/>
    </row>
    <row r="287" spans="2:12" x14ac:dyDescent="0.2">
      <c r="B287" s="26"/>
      <c r="C287" s="26"/>
      <c r="D287" s="26"/>
      <c r="E287" s="26"/>
      <c r="F287" s="26"/>
      <c r="G287" s="26"/>
      <c r="H287" s="26"/>
      <c r="I287" s="26"/>
      <c r="J287" s="26"/>
      <c r="K287" s="21"/>
      <c r="L287" s="21"/>
    </row>
    <row r="288" spans="2:12" x14ac:dyDescent="0.2">
      <c r="B288" s="19"/>
      <c r="C288" s="27"/>
      <c r="D288" s="27"/>
      <c r="E288" s="27"/>
      <c r="F288" s="27"/>
      <c r="G288" s="19"/>
      <c r="H288" s="19"/>
      <c r="I288" s="19"/>
      <c r="J288" s="19"/>
      <c r="K288" s="19"/>
      <c r="L288" s="19"/>
    </row>
    <row r="289" spans="2:12" x14ac:dyDescent="0.2">
      <c r="B289" s="26"/>
      <c r="C289" s="26"/>
      <c r="D289" s="26"/>
      <c r="E289" s="26"/>
      <c r="F289" s="26"/>
      <c r="G289" s="26"/>
      <c r="H289" s="26"/>
      <c r="I289" s="26"/>
      <c r="J289" s="26"/>
      <c r="K289" s="21"/>
      <c r="L289" s="21"/>
    </row>
    <row r="290" spans="2:12" x14ac:dyDescent="0.2">
      <c r="B290" s="19"/>
      <c r="C290" s="27"/>
      <c r="D290" s="27"/>
      <c r="E290" s="27"/>
      <c r="F290" s="27"/>
      <c r="G290" s="19"/>
      <c r="H290" s="19"/>
      <c r="I290" s="19"/>
      <c r="J290" s="19"/>
      <c r="K290" s="19"/>
      <c r="L290" s="19"/>
    </row>
    <row r="291" spans="2:12" x14ac:dyDescent="0.2">
      <c r="B291" s="26"/>
      <c r="C291" s="26"/>
      <c r="D291" s="26"/>
      <c r="E291" s="26"/>
      <c r="F291" s="26"/>
      <c r="G291" s="26"/>
      <c r="H291" s="26"/>
      <c r="I291" s="26"/>
      <c r="J291" s="26"/>
      <c r="K291" s="21"/>
      <c r="L291" s="21"/>
    </row>
    <row r="292" spans="2:12" x14ac:dyDescent="0.2">
      <c r="B292" s="19"/>
      <c r="C292" s="27"/>
      <c r="D292" s="27"/>
      <c r="E292" s="27"/>
      <c r="F292" s="27"/>
      <c r="G292" s="19"/>
      <c r="H292" s="19"/>
      <c r="I292" s="19"/>
      <c r="J292" s="19"/>
      <c r="K292" s="19"/>
      <c r="L292" s="19"/>
    </row>
    <row r="293" spans="2:12" x14ac:dyDescent="0.2">
      <c r="B293" s="26"/>
      <c r="C293" s="26"/>
      <c r="D293" s="26"/>
      <c r="E293" s="26"/>
      <c r="F293" s="26"/>
      <c r="G293" s="26"/>
      <c r="H293" s="26"/>
      <c r="I293" s="26"/>
      <c r="J293" s="26"/>
      <c r="K293" s="21"/>
      <c r="L293" s="21"/>
    </row>
    <row r="294" spans="2:12" x14ac:dyDescent="0.2">
      <c r="B294" s="19"/>
      <c r="C294" s="27"/>
      <c r="D294" s="27"/>
      <c r="E294" s="27"/>
      <c r="F294" s="27"/>
      <c r="G294" s="19"/>
      <c r="H294" s="19"/>
      <c r="I294" s="19"/>
      <c r="J294" s="19"/>
      <c r="K294" s="19"/>
      <c r="L294" s="19"/>
    </row>
    <row r="295" spans="2:12" x14ac:dyDescent="0.2">
      <c r="B295" s="26"/>
      <c r="C295" s="26"/>
      <c r="D295" s="26"/>
      <c r="E295" s="26"/>
      <c r="F295" s="26"/>
      <c r="G295" s="26"/>
      <c r="H295" s="26"/>
      <c r="I295" s="26"/>
      <c r="J295" s="26"/>
      <c r="K295" s="21"/>
      <c r="L295" s="21"/>
    </row>
    <row r="296" spans="2:12" x14ac:dyDescent="0.2">
      <c r="B296" s="19"/>
      <c r="C296" s="27"/>
      <c r="D296" s="27"/>
      <c r="E296" s="27"/>
      <c r="F296" s="27"/>
      <c r="G296" s="19"/>
      <c r="H296" s="19"/>
      <c r="I296" s="19"/>
      <c r="J296" s="19"/>
      <c r="K296" s="19"/>
      <c r="L296" s="19"/>
    </row>
    <row r="297" spans="2:12" x14ac:dyDescent="0.2">
      <c r="B297" s="26"/>
      <c r="C297" s="26"/>
      <c r="D297" s="26"/>
      <c r="E297" s="26"/>
      <c r="F297" s="26"/>
      <c r="G297" s="26"/>
      <c r="H297" s="26"/>
      <c r="I297" s="26"/>
      <c r="J297" s="26"/>
      <c r="K297" s="21"/>
      <c r="L297" s="21"/>
    </row>
    <row r="298" spans="2:12" x14ac:dyDescent="0.2">
      <c r="B298" s="19"/>
      <c r="C298" s="27"/>
      <c r="D298" s="27"/>
      <c r="E298" s="27"/>
      <c r="F298" s="27"/>
      <c r="G298" s="19"/>
      <c r="H298" s="19"/>
      <c r="I298" s="19"/>
      <c r="J298" s="19"/>
      <c r="K298" s="19"/>
      <c r="L298" s="19"/>
    </row>
    <row r="299" spans="2:12" x14ac:dyDescent="0.2">
      <c r="B299" s="26"/>
      <c r="C299" s="26"/>
      <c r="D299" s="26"/>
      <c r="E299" s="26"/>
      <c r="F299" s="26"/>
      <c r="G299" s="26"/>
      <c r="H299" s="26"/>
      <c r="I299" s="26"/>
      <c r="J299" s="26"/>
      <c r="K299" s="21"/>
      <c r="L299" s="21"/>
    </row>
    <row r="300" spans="2:12" x14ac:dyDescent="0.2">
      <c r="B300" s="19"/>
      <c r="C300" s="27"/>
      <c r="D300" s="27"/>
      <c r="E300" s="27"/>
      <c r="F300" s="27"/>
      <c r="G300" s="19"/>
      <c r="H300" s="19"/>
      <c r="I300" s="19"/>
      <c r="J300" s="19"/>
      <c r="K300" s="19"/>
      <c r="L300" s="19"/>
    </row>
    <row r="301" spans="2:12" x14ac:dyDescent="0.2">
      <c r="B301" s="26"/>
      <c r="C301" s="26"/>
      <c r="D301" s="26"/>
      <c r="E301" s="26"/>
      <c r="F301" s="26"/>
      <c r="G301" s="26"/>
      <c r="H301" s="26"/>
      <c r="I301" s="26"/>
      <c r="J301" s="26"/>
      <c r="K301" s="21"/>
      <c r="L301" s="21"/>
    </row>
    <row r="302" spans="2:12" x14ac:dyDescent="0.2">
      <c r="B302" s="19"/>
      <c r="C302" s="27"/>
      <c r="D302" s="27"/>
      <c r="E302" s="27"/>
      <c r="F302" s="27"/>
      <c r="G302" s="19"/>
      <c r="H302" s="19"/>
      <c r="I302" s="19"/>
      <c r="J302" s="19"/>
      <c r="K302" s="19"/>
      <c r="L302" s="19"/>
    </row>
    <row r="303" spans="2:12" x14ac:dyDescent="0.2">
      <c r="B303" s="26"/>
      <c r="C303" s="26"/>
      <c r="D303" s="26"/>
      <c r="E303" s="26"/>
      <c r="F303" s="26"/>
      <c r="G303" s="26"/>
      <c r="H303" s="26"/>
      <c r="I303" s="26"/>
      <c r="J303" s="26"/>
      <c r="K303" s="21"/>
      <c r="L303" s="21"/>
    </row>
    <row r="304" spans="2:12" x14ac:dyDescent="0.2">
      <c r="B304" s="19"/>
      <c r="C304" s="27"/>
      <c r="D304" s="27"/>
      <c r="E304" s="27"/>
      <c r="F304" s="27"/>
      <c r="G304" s="19"/>
      <c r="H304" s="19"/>
      <c r="I304" s="19"/>
      <c r="J304" s="19"/>
      <c r="K304" s="19"/>
      <c r="L304" s="19"/>
    </row>
    <row r="305" spans="2:12" x14ac:dyDescent="0.2">
      <c r="B305" s="26"/>
      <c r="C305" s="26"/>
      <c r="D305" s="26"/>
      <c r="E305" s="26"/>
      <c r="F305" s="26"/>
      <c r="G305" s="26"/>
      <c r="H305" s="26"/>
      <c r="I305" s="26"/>
      <c r="J305" s="26"/>
      <c r="K305" s="21"/>
      <c r="L305" s="21"/>
    </row>
    <row r="306" spans="2:12" x14ac:dyDescent="0.2">
      <c r="B306" s="19"/>
      <c r="C306" s="27"/>
      <c r="D306" s="27"/>
      <c r="E306" s="27"/>
      <c r="F306" s="27"/>
      <c r="G306" s="19"/>
      <c r="H306" s="19"/>
      <c r="I306" s="19"/>
      <c r="J306" s="19"/>
      <c r="K306" s="19"/>
      <c r="L306" s="19"/>
    </row>
    <row r="307" spans="2:12" x14ac:dyDescent="0.2">
      <c r="B307" s="26"/>
      <c r="C307" s="26"/>
      <c r="D307" s="26"/>
      <c r="E307" s="26"/>
      <c r="F307" s="26"/>
      <c r="G307" s="26"/>
      <c r="H307" s="26"/>
      <c r="I307" s="26"/>
      <c r="J307" s="26"/>
      <c r="K307" s="21"/>
      <c r="L307" s="21"/>
    </row>
    <row r="308" spans="2:12" x14ac:dyDescent="0.2">
      <c r="B308" s="19"/>
      <c r="C308" s="27"/>
      <c r="D308" s="27"/>
      <c r="E308" s="27"/>
      <c r="F308" s="27"/>
      <c r="G308" s="19"/>
      <c r="H308" s="19"/>
      <c r="I308" s="19"/>
      <c r="J308" s="19"/>
      <c r="K308" s="19"/>
      <c r="L308" s="19"/>
    </row>
    <row r="309" spans="2:12" x14ac:dyDescent="0.2">
      <c r="B309" s="26"/>
      <c r="C309" s="26"/>
      <c r="D309" s="26"/>
      <c r="E309" s="26"/>
      <c r="F309" s="26"/>
      <c r="G309" s="26"/>
      <c r="H309" s="26"/>
      <c r="I309" s="26"/>
      <c r="J309" s="26"/>
      <c r="K309" s="21"/>
      <c r="L309" s="21"/>
    </row>
    <row r="310" spans="2:12" x14ac:dyDescent="0.2">
      <c r="B310" s="19"/>
      <c r="C310" s="27"/>
      <c r="D310" s="27"/>
      <c r="E310" s="27"/>
      <c r="F310" s="27"/>
      <c r="G310" s="19"/>
      <c r="H310" s="19"/>
      <c r="I310" s="19"/>
      <c r="J310" s="19"/>
      <c r="K310" s="19"/>
      <c r="L310" s="19"/>
    </row>
    <row r="311" spans="2:12" x14ac:dyDescent="0.2">
      <c r="B311" s="26"/>
      <c r="C311" s="26"/>
      <c r="D311" s="26"/>
      <c r="E311" s="26"/>
      <c r="F311" s="26"/>
      <c r="G311" s="26"/>
      <c r="H311" s="26"/>
      <c r="I311" s="26"/>
      <c r="J311" s="26"/>
      <c r="K311" s="21"/>
      <c r="L311" s="21"/>
    </row>
    <row r="312" spans="2:12" x14ac:dyDescent="0.2">
      <c r="B312" s="19"/>
      <c r="C312" s="27"/>
      <c r="D312" s="27"/>
      <c r="E312" s="27"/>
      <c r="F312" s="27"/>
      <c r="G312" s="19"/>
      <c r="H312" s="19"/>
      <c r="I312" s="19"/>
      <c r="J312" s="19"/>
      <c r="K312" s="19"/>
      <c r="L312" s="19"/>
    </row>
    <row r="313" spans="2:12" x14ac:dyDescent="0.2">
      <c r="B313" s="26"/>
      <c r="C313" s="26"/>
      <c r="D313" s="26"/>
      <c r="E313" s="26"/>
      <c r="F313" s="26"/>
      <c r="G313" s="26"/>
      <c r="H313" s="26"/>
      <c r="I313" s="26"/>
      <c r="J313" s="26"/>
      <c r="K313" s="21"/>
      <c r="L313" s="21"/>
    </row>
    <row r="314" spans="2:12" x14ac:dyDescent="0.2">
      <c r="B314" s="19"/>
      <c r="C314" s="27"/>
      <c r="D314" s="27"/>
      <c r="E314" s="27"/>
      <c r="F314" s="27"/>
      <c r="G314" s="19"/>
      <c r="H314" s="19"/>
      <c r="I314" s="19"/>
      <c r="J314" s="19"/>
      <c r="K314" s="19"/>
      <c r="L314" s="19"/>
    </row>
    <row r="315" spans="2:12" x14ac:dyDescent="0.2">
      <c r="B315" s="26"/>
      <c r="C315" s="26"/>
      <c r="D315" s="26"/>
      <c r="E315" s="26"/>
      <c r="F315" s="26"/>
      <c r="G315" s="26"/>
      <c r="H315" s="26"/>
      <c r="I315" s="26"/>
      <c r="J315" s="26"/>
      <c r="K315" s="21"/>
      <c r="L315" s="21"/>
    </row>
    <row r="316" spans="2:12" x14ac:dyDescent="0.2">
      <c r="B316" s="19"/>
      <c r="C316" s="27"/>
      <c r="D316" s="27"/>
      <c r="E316" s="27"/>
      <c r="F316" s="27"/>
      <c r="G316" s="19"/>
      <c r="H316" s="19"/>
      <c r="I316" s="19"/>
      <c r="J316" s="19"/>
      <c r="K316" s="19"/>
      <c r="L316" s="19"/>
    </row>
    <row r="317" spans="2:12" x14ac:dyDescent="0.2">
      <c r="B317" s="26"/>
      <c r="C317" s="26"/>
      <c r="D317" s="26"/>
      <c r="E317" s="26"/>
      <c r="F317" s="26"/>
      <c r="G317" s="26"/>
      <c r="H317" s="26"/>
      <c r="I317" s="26"/>
      <c r="J317" s="26"/>
      <c r="K317" s="21"/>
      <c r="L317" s="21"/>
    </row>
    <row r="318" spans="2:12" x14ac:dyDescent="0.2">
      <c r="B318" s="19"/>
      <c r="C318" s="27"/>
      <c r="D318" s="27"/>
      <c r="E318" s="27"/>
      <c r="F318" s="27"/>
      <c r="G318" s="19"/>
      <c r="H318" s="19"/>
      <c r="I318" s="19"/>
      <c r="J318" s="19"/>
      <c r="K318" s="19"/>
      <c r="L318" s="19"/>
    </row>
    <row r="319" spans="2:12" x14ac:dyDescent="0.2">
      <c r="B319" s="26"/>
      <c r="C319" s="26"/>
      <c r="D319" s="26"/>
      <c r="E319" s="26"/>
      <c r="F319" s="26"/>
      <c r="G319" s="26"/>
      <c r="H319" s="26"/>
      <c r="I319" s="26"/>
      <c r="J319" s="26"/>
      <c r="K319" s="21"/>
      <c r="L319" s="21"/>
    </row>
    <row r="320" spans="2:12" x14ac:dyDescent="0.2">
      <c r="B320" s="19"/>
      <c r="C320" s="27"/>
      <c r="D320" s="27"/>
      <c r="E320" s="27"/>
      <c r="F320" s="27"/>
      <c r="G320" s="19"/>
      <c r="H320" s="19"/>
      <c r="I320" s="19"/>
      <c r="J320" s="19"/>
      <c r="K320" s="19"/>
      <c r="L320" s="19"/>
    </row>
    <row r="321" spans="2:12" x14ac:dyDescent="0.2">
      <c r="B321" s="26"/>
      <c r="C321" s="26"/>
      <c r="D321" s="26"/>
      <c r="E321" s="26"/>
      <c r="F321" s="26"/>
      <c r="G321" s="26"/>
      <c r="H321" s="26"/>
      <c r="I321" s="26"/>
      <c r="J321" s="26"/>
      <c r="K321" s="21"/>
      <c r="L321" s="21"/>
    </row>
    <row r="322" spans="2:12" x14ac:dyDescent="0.2">
      <c r="B322" s="19"/>
      <c r="C322" s="27"/>
      <c r="D322" s="27"/>
      <c r="E322" s="27"/>
      <c r="F322" s="27"/>
      <c r="G322" s="19"/>
      <c r="H322" s="19"/>
      <c r="I322" s="19"/>
      <c r="J322" s="19"/>
      <c r="K322" s="19"/>
      <c r="L322" s="19"/>
    </row>
    <row r="323" spans="2:12" x14ac:dyDescent="0.2">
      <c r="B323" s="26"/>
      <c r="C323" s="26"/>
      <c r="D323" s="26"/>
      <c r="E323" s="26"/>
      <c r="F323" s="26"/>
      <c r="G323" s="26"/>
      <c r="H323" s="26"/>
      <c r="I323" s="26"/>
      <c r="J323" s="26"/>
      <c r="K323" s="21"/>
      <c r="L323" s="21"/>
    </row>
    <row r="324" spans="2:12" x14ac:dyDescent="0.2">
      <c r="B324" s="19"/>
      <c r="C324" s="27"/>
      <c r="D324" s="27"/>
      <c r="E324" s="27"/>
      <c r="F324" s="27"/>
      <c r="G324" s="19"/>
      <c r="H324" s="19"/>
      <c r="I324" s="19"/>
      <c r="J324" s="19"/>
      <c r="K324" s="19"/>
      <c r="L324" s="19"/>
    </row>
    <row r="325" spans="2:12" x14ac:dyDescent="0.2">
      <c r="B325" s="26"/>
      <c r="C325" s="26"/>
      <c r="D325" s="26"/>
      <c r="E325" s="26"/>
      <c r="F325" s="26"/>
      <c r="G325" s="26"/>
      <c r="H325" s="26"/>
      <c r="I325" s="26"/>
      <c r="J325" s="26"/>
      <c r="K325" s="21"/>
      <c r="L325" s="21"/>
    </row>
    <row r="326" spans="2:12" x14ac:dyDescent="0.2">
      <c r="B326" s="19"/>
      <c r="C326" s="27"/>
      <c r="D326" s="27"/>
      <c r="E326" s="27"/>
      <c r="F326" s="27"/>
      <c r="G326" s="19"/>
      <c r="H326" s="19"/>
      <c r="I326" s="19"/>
      <c r="J326" s="19"/>
      <c r="K326" s="19"/>
      <c r="L326" s="19"/>
    </row>
    <row r="327" spans="2:12" x14ac:dyDescent="0.2">
      <c r="B327" s="26"/>
      <c r="C327" s="26"/>
      <c r="D327" s="26"/>
      <c r="E327" s="26"/>
      <c r="F327" s="26"/>
      <c r="G327" s="26"/>
      <c r="H327" s="26"/>
      <c r="I327" s="26"/>
      <c r="J327" s="26"/>
      <c r="K327" s="21"/>
      <c r="L327" s="21"/>
    </row>
    <row r="328" spans="2:12" x14ac:dyDescent="0.2">
      <c r="B328" s="19"/>
      <c r="C328" s="27"/>
      <c r="D328" s="27"/>
      <c r="E328" s="27"/>
      <c r="F328" s="27"/>
      <c r="G328" s="19"/>
      <c r="H328" s="19"/>
      <c r="I328" s="19"/>
      <c r="J328" s="19"/>
      <c r="K328" s="19"/>
      <c r="L328" s="19"/>
    </row>
    <row r="329" spans="2:12" x14ac:dyDescent="0.2">
      <c r="B329" s="26"/>
      <c r="C329" s="26"/>
      <c r="D329" s="26"/>
      <c r="E329" s="26"/>
      <c r="F329" s="26"/>
      <c r="G329" s="26"/>
      <c r="H329" s="26"/>
      <c r="I329" s="26"/>
      <c r="J329" s="26"/>
      <c r="K329" s="21"/>
      <c r="L329" s="21"/>
    </row>
    <row r="330" spans="2:12" x14ac:dyDescent="0.2">
      <c r="B330" s="19"/>
      <c r="C330" s="27"/>
      <c r="D330" s="27"/>
      <c r="E330" s="27"/>
      <c r="F330" s="27"/>
      <c r="G330" s="19"/>
      <c r="H330" s="19"/>
      <c r="I330" s="19"/>
      <c r="J330" s="19"/>
      <c r="K330" s="19"/>
      <c r="L330" s="19"/>
    </row>
    <row r="331" spans="2:12" x14ac:dyDescent="0.2">
      <c r="B331" s="26"/>
      <c r="C331" s="26"/>
      <c r="D331" s="26"/>
      <c r="E331" s="26"/>
      <c r="F331" s="26"/>
      <c r="G331" s="26"/>
      <c r="H331" s="26"/>
      <c r="I331" s="26"/>
      <c r="J331" s="26"/>
      <c r="K331" s="21"/>
      <c r="L331" s="21"/>
    </row>
    <row r="332" spans="2:12" x14ac:dyDescent="0.2">
      <c r="B332" s="19"/>
      <c r="C332" s="27"/>
      <c r="D332" s="27"/>
      <c r="E332" s="27"/>
      <c r="F332" s="27"/>
      <c r="G332" s="19"/>
      <c r="H332" s="19"/>
      <c r="I332" s="19"/>
      <c r="J332" s="19"/>
      <c r="K332" s="19"/>
      <c r="L332" s="19"/>
    </row>
    <row r="333" spans="2:12" x14ac:dyDescent="0.2">
      <c r="B333" s="26"/>
      <c r="C333" s="26"/>
      <c r="D333" s="26"/>
      <c r="E333" s="26"/>
      <c r="F333" s="26"/>
      <c r="G333" s="26"/>
      <c r="H333" s="26"/>
      <c r="I333" s="26"/>
      <c r="J333" s="26"/>
      <c r="K333" s="21"/>
      <c r="L333" s="21"/>
    </row>
    <row r="334" spans="2:12" x14ac:dyDescent="0.2">
      <c r="B334" s="19"/>
      <c r="C334" s="27"/>
      <c r="D334" s="27"/>
      <c r="E334" s="27"/>
      <c r="F334" s="27"/>
      <c r="G334" s="19"/>
      <c r="H334" s="19"/>
      <c r="I334" s="19"/>
      <c r="J334" s="19"/>
      <c r="K334" s="19"/>
      <c r="L334" s="19"/>
    </row>
    <row r="335" spans="2:12" x14ac:dyDescent="0.2">
      <c r="B335" s="26"/>
      <c r="C335" s="26"/>
      <c r="D335" s="26"/>
      <c r="E335" s="26"/>
      <c r="F335" s="26"/>
      <c r="G335" s="26"/>
      <c r="H335" s="26"/>
      <c r="I335" s="26"/>
      <c r="J335" s="26"/>
      <c r="K335" s="21"/>
      <c r="L335" s="21"/>
    </row>
    <row r="336" spans="2:12" x14ac:dyDescent="0.2">
      <c r="B336" s="19"/>
      <c r="C336" s="27"/>
      <c r="D336" s="27"/>
      <c r="E336" s="27"/>
      <c r="F336" s="27"/>
      <c r="G336" s="19"/>
      <c r="H336" s="19"/>
      <c r="I336" s="19"/>
      <c r="J336" s="19"/>
      <c r="K336" s="19"/>
      <c r="L336" s="19"/>
    </row>
    <row r="337" spans="2:12" x14ac:dyDescent="0.2">
      <c r="B337" s="26"/>
      <c r="C337" s="26"/>
      <c r="D337" s="26"/>
      <c r="E337" s="26"/>
      <c r="F337" s="26"/>
      <c r="G337" s="26"/>
      <c r="H337" s="26"/>
      <c r="I337" s="26"/>
      <c r="J337" s="26"/>
      <c r="K337" s="21"/>
      <c r="L337" s="21"/>
    </row>
    <row r="338" spans="2:12" x14ac:dyDescent="0.2">
      <c r="B338" s="19"/>
      <c r="C338" s="27"/>
      <c r="D338" s="27"/>
      <c r="E338" s="27"/>
      <c r="F338" s="27"/>
      <c r="G338" s="19"/>
      <c r="H338" s="19"/>
      <c r="I338" s="19"/>
      <c r="J338" s="19"/>
      <c r="K338" s="19"/>
      <c r="L338" s="19"/>
    </row>
    <row r="339" spans="2:12" x14ac:dyDescent="0.2">
      <c r="B339" s="26"/>
      <c r="C339" s="26"/>
      <c r="D339" s="26"/>
      <c r="E339" s="26"/>
      <c r="F339" s="26"/>
      <c r="G339" s="26"/>
      <c r="H339" s="26"/>
      <c r="I339" s="26"/>
      <c r="J339" s="26"/>
      <c r="K339" s="21"/>
      <c r="L339" s="21"/>
    </row>
    <row r="340" spans="2:12" x14ac:dyDescent="0.2">
      <c r="B340" s="19"/>
      <c r="C340" s="27"/>
      <c r="D340" s="27"/>
      <c r="E340" s="27"/>
      <c r="F340" s="27"/>
      <c r="G340" s="19"/>
      <c r="H340" s="19"/>
      <c r="I340" s="19"/>
      <c r="J340" s="19"/>
      <c r="K340" s="19"/>
      <c r="L340" s="19"/>
    </row>
    <row r="341" spans="2:12" x14ac:dyDescent="0.2">
      <c r="B341" s="26"/>
      <c r="C341" s="26"/>
      <c r="D341" s="26"/>
      <c r="E341" s="26"/>
      <c r="F341" s="26"/>
      <c r="G341" s="26"/>
      <c r="H341" s="26"/>
      <c r="I341" s="26"/>
      <c r="J341" s="26"/>
      <c r="K341" s="21"/>
      <c r="L341" s="21"/>
    </row>
    <row r="342" spans="2:12" x14ac:dyDescent="0.2">
      <c r="B342" s="19"/>
      <c r="C342" s="27"/>
      <c r="D342" s="27"/>
      <c r="E342" s="27"/>
      <c r="F342" s="27"/>
      <c r="G342" s="19"/>
      <c r="H342" s="19"/>
      <c r="I342" s="19"/>
      <c r="J342" s="19"/>
      <c r="K342" s="19"/>
      <c r="L342" s="19"/>
    </row>
    <row r="343" spans="2:12" x14ac:dyDescent="0.2">
      <c r="B343" s="26"/>
      <c r="C343" s="26"/>
      <c r="D343" s="26"/>
      <c r="E343" s="26"/>
      <c r="F343" s="26"/>
      <c r="G343" s="26"/>
      <c r="H343" s="26"/>
      <c r="I343" s="26"/>
      <c r="J343" s="26"/>
      <c r="K343" s="21"/>
      <c r="L343" s="21"/>
    </row>
    <row r="344" spans="2:12" x14ac:dyDescent="0.2">
      <c r="B344" s="19"/>
      <c r="C344" s="27"/>
      <c r="D344" s="27"/>
      <c r="E344" s="27"/>
      <c r="F344" s="27"/>
      <c r="G344" s="19"/>
      <c r="H344" s="19"/>
      <c r="I344" s="19"/>
      <c r="J344" s="19"/>
      <c r="K344" s="19"/>
      <c r="L344" s="19"/>
    </row>
    <row r="345" spans="2:12" x14ac:dyDescent="0.2">
      <c r="B345" s="26"/>
      <c r="C345" s="26"/>
      <c r="D345" s="26"/>
      <c r="E345" s="26"/>
      <c r="F345" s="26"/>
      <c r="G345" s="26"/>
      <c r="H345" s="26"/>
      <c r="I345" s="26"/>
      <c r="J345" s="26"/>
      <c r="K345" s="21"/>
      <c r="L345" s="21"/>
    </row>
    <row r="346" spans="2:12" x14ac:dyDescent="0.2">
      <c r="B346" s="19"/>
      <c r="C346" s="27"/>
      <c r="D346" s="27"/>
      <c r="E346" s="27"/>
      <c r="F346" s="27"/>
      <c r="G346" s="19"/>
      <c r="H346" s="19"/>
      <c r="I346" s="19"/>
      <c r="J346" s="19"/>
      <c r="K346" s="19"/>
      <c r="L346" s="19"/>
    </row>
    <row r="347" spans="2:12" x14ac:dyDescent="0.2">
      <c r="B347" s="26"/>
      <c r="C347" s="26"/>
      <c r="D347" s="26"/>
      <c r="E347" s="26"/>
      <c r="F347" s="26"/>
      <c r="G347" s="26"/>
      <c r="H347" s="26"/>
      <c r="I347" s="26"/>
      <c r="J347" s="26"/>
      <c r="K347" s="21"/>
      <c r="L347" s="21"/>
    </row>
    <row r="348" spans="2:12" x14ac:dyDescent="0.2">
      <c r="B348" s="19"/>
      <c r="C348" s="27"/>
      <c r="D348" s="27"/>
      <c r="E348" s="27"/>
      <c r="F348" s="27"/>
      <c r="G348" s="19"/>
      <c r="H348" s="19"/>
      <c r="I348" s="19"/>
      <c r="J348" s="19"/>
      <c r="K348" s="19"/>
      <c r="L348" s="19"/>
    </row>
    <row r="349" spans="2:12" x14ac:dyDescent="0.2">
      <c r="B349" s="26"/>
      <c r="C349" s="26"/>
      <c r="D349" s="26"/>
      <c r="E349" s="26"/>
      <c r="F349" s="26"/>
      <c r="G349" s="26"/>
      <c r="H349" s="26"/>
      <c r="I349" s="26"/>
      <c r="J349" s="26"/>
      <c r="K349" s="21"/>
      <c r="L349" s="21"/>
    </row>
    <row r="350" spans="2:12" x14ac:dyDescent="0.2">
      <c r="B350" s="19"/>
      <c r="C350" s="27"/>
      <c r="D350" s="27"/>
      <c r="E350" s="27"/>
      <c r="F350" s="27"/>
      <c r="G350" s="19"/>
      <c r="H350" s="19"/>
      <c r="I350" s="19"/>
      <c r="J350" s="19"/>
      <c r="K350" s="19"/>
      <c r="L350" s="19"/>
    </row>
    <row r="351" spans="2:12" x14ac:dyDescent="0.2">
      <c r="B351" s="26"/>
      <c r="C351" s="26"/>
      <c r="D351" s="26"/>
      <c r="E351" s="26"/>
      <c r="F351" s="26"/>
      <c r="G351" s="26"/>
      <c r="H351" s="26"/>
      <c r="I351" s="26"/>
      <c r="J351" s="26"/>
      <c r="K351" s="21"/>
      <c r="L351" s="21"/>
    </row>
    <row r="352" spans="2:12" x14ac:dyDescent="0.2">
      <c r="B352" s="19"/>
      <c r="C352" s="27"/>
      <c r="D352" s="27"/>
      <c r="E352" s="27"/>
      <c r="F352" s="27"/>
      <c r="G352" s="19"/>
      <c r="H352" s="19"/>
      <c r="I352" s="19"/>
      <c r="J352" s="19"/>
      <c r="K352" s="19"/>
      <c r="L352" s="19"/>
    </row>
    <row r="353" spans="2:12" x14ac:dyDescent="0.2">
      <c r="B353" s="26"/>
      <c r="C353" s="26"/>
      <c r="D353" s="26"/>
      <c r="E353" s="26"/>
      <c r="F353" s="26"/>
      <c r="G353" s="26"/>
      <c r="H353" s="26"/>
      <c r="I353" s="26"/>
      <c r="J353" s="26"/>
      <c r="K353" s="21"/>
      <c r="L353" s="21"/>
    </row>
    <row r="354" spans="2:12" x14ac:dyDescent="0.2">
      <c r="B354" s="19"/>
      <c r="C354" s="27"/>
      <c r="D354" s="27"/>
      <c r="E354" s="27"/>
      <c r="F354" s="27"/>
      <c r="G354" s="19"/>
      <c r="H354" s="19"/>
      <c r="I354" s="19"/>
      <c r="J354" s="19"/>
      <c r="K354" s="19"/>
      <c r="L354" s="19"/>
    </row>
    <row r="355" spans="2:12" x14ac:dyDescent="0.2">
      <c r="B355" s="26"/>
      <c r="C355" s="26"/>
      <c r="D355" s="26"/>
      <c r="E355" s="26"/>
      <c r="F355" s="26"/>
      <c r="G355" s="26"/>
      <c r="H355" s="26"/>
      <c r="I355" s="26"/>
      <c r="J355" s="26"/>
      <c r="K355" s="21"/>
      <c r="L355" s="21"/>
    </row>
    <row r="356" spans="2:12" x14ac:dyDescent="0.2">
      <c r="B356" s="19"/>
      <c r="C356" s="27"/>
      <c r="D356" s="27"/>
      <c r="E356" s="27"/>
      <c r="F356" s="27"/>
      <c r="G356" s="19"/>
      <c r="H356" s="19"/>
      <c r="I356" s="19"/>
      <c r="J356" s="19"/>
      <c r="K356" s="19"/>
      <c r="L356" s="19"/>
    </row>
    <row r="357" spans="2:12" x14ac:dyDescent="0.2">
      <c r="B357" s="26"/>
      <c r="C357" s="26"/>
      <c r="D357" s="26"/>
      <c r="E357" s="26"/>
      <c r="F357" s="26"/>
      <c r="G357" s="26"/>
      <c r="H357" s="26"/>
      <c r="I357" s="26"/>
      <c r="J357" s="26"/>
      <c r="K357" s="21"/>
      <c r="L357" s="21"/>
    </row>
    <row r="358" spans="2:12" x14ac:dyDescent="0.2">
      <c r="B358" s="19"/>
      <c r="C358" s="27"/>
      <c r="D358" s="27"/>
      <c r="E358" s="27"/>
      <c r="F358" s="27"/>
      <c r="G358" s="19"/>
      <c r="H358" s="19"/>
      <c r="I358" s="19"/>
      <c r="J358" s="19"/>
      <c r="K358" s="19"/>
      <c r="L358" s="19"/>
    </row>
    <row r="359" spans="2:12" x14ac:dyDescent="0.2">
      <c r="B359" s="26"/>
      <c r="C359" s="26"/>
      <c r="D359" s="26"/>
      <c r="E359" s="26"/>
      <c r="F359" s="26"/>
      <c r="G359" s="26"/>
      <c r="H359" s="26"/>
      <c r="I359" s="26"/>
      <c r="J359" s="26"/>
      <c r="K359" s="21"/>
      <c r="L359" s="21"/>
    </row>
    <row r="360" spans="2:12" x14ac:dyDescent="0.2">
      <c r="B360" s="19"/>
      <c r="C360" s="27"/>
      <c r="D360" s="27"/>
      <c r="E360" s="27"/>
      <c r="F360" s="27"/>
      <c r="G360" s="19"/>
      <c r="H360" s="19"/>
      <c r="I360" s="19"/>
      <c r="J360" s="19"/>
      <c r="K360" s="19"/>
      <c r="L360" s="19"/>
    </row>
    <row r="361" spans="2:12" x14ac:dyDescent="0.2">
      <c r="B361" s="26"/>
      <c r="C361" s="26"/>
      <c r="D361" s="26"/>
      <c r="E361" s="26"/>
      <c r="F361" s="26"/>
      <c r="G361" s="26"/>
      <c r="H361" s="26"/>
      <c r="I361" s="26"/>
      <c r="J361" s="26"/>
      <c r="K361" s="21"/>
      <c r="L361" s="21"/>
    </row>
    <row r="362" spans="2:12" x14ac:dyDescent="0.2">
      <c r="B362" s="19"/>
      <c r="C362" s="27"/>
      <c r="D362" s="27"/>
      <c r="E362" s="27"/>
      <c r="F362" s="27"/>
      <c r="G362" s="19"/>
      <c r="H362" s="19"/>
      <c r="I362" s="19"/>
      <c r="J362" s="19"/>
      <c r="K362" s="19"/>
      <c r="L362" s="19"/>
    </row>
    <row r="363" spans="2:12" x14ac:dyDescent="0.2">
      <c r="B363" s="26"/>
      <c r="C363" s="26"/>
      <c r="D363" s="26"/>
      <c r="E363" s="26"/>
      <c r="F363" s="26"/>
      <c r="G363" s="26"/>
      <c r="H363" s="26"/>
      <c r="I363" s="26"/>
      <c r="J363" s="26"/>
      <c r="K363" s="21"/>
      <c r="L363" s="21"/>
    </row>
    <row r="364" spans="2:12" x14ac:dyDescent="0.2">
      <c r="B364" s="19"/>
      <c r="C364" s="27"/>
      <c r="D364" s="27"/>
      <c r="E364" s="27"/>
      <c r="F364" s="27"/>
      <c r="G364" s="19"/>
      <c r="H364" s="19"/>
      <c r="I364" s="19"/>
      <c r="J364" s="19"/>
      <c r="K364" s="19"/>
      <c r="L364" s="19"/>
    </row>
    <row r="365" spans="2:12" x14ac:dyDescent="0.2">
      <c r="B365" s="26"/>
      <c r="C365" s="26"/>
      <c r="D365" s="26"/>
      <c r="E365" s="26"/>
      <c r="F365" s="26"/>
      <c r="G365" s="26"/>
      <c r="H365" s="26"/>
      <c r="I365" s="26"/>
      <c r="J365" s="26"/>
      <c r="K365" s="21"/>
      <c r="L365" s="21"/>
    </row>
    <row r="366" spans="2:12" x14ac:dyDescent="0.2">
      <c r="B366" s="19"/>
      <c r="C366" s="27"/>
      <c r="D366" s="27"/>
      <c r="E366" s="27"/>
      <c r="F366" s="27"/>
      <c r="G366" s="19"/>
      <c r="H366" s="19"/>
      <c r="I366" s="19"/>
      <c r="J366" s="19"/>
      <c r="K366" s="19"/>
      <c r="L366" s="19"/>
    </row>
    <row r="367" spans="2:12" x14ac:dyDescent="0.2">
      <c r="B367" s="26"/>
      <c r="C367" s="26"/>
      <c r="D367" s="26"/>
      <c r="E367" s="26"/>
      <c r="F367" s="26"/>
      <c r="G367" s="26"/>
      <c r="H367" s="26"/>
      <c r="I367" s="26"/>
      <c r="J367" s="26"/>
      <c r="K367" s="21"/>
      <c r="L367" s="21"/>
    </row>
    <row r="368" spans="2:12" x14ac:dyDescent="0.2">
      <c r="B368" s="19"/>
      <c r="C368" s="27"/>
      <c r="D368" s="27"/>
      <c r="E368" s="27"/>
      <c r="F368" s="27"/>
      <c r="G368" s="19"/>
      <c r="H368" s="19"/>
      <c r="I368" s="19"/>
      <c r="J368" s="19"/>
      <c r="K368" s="19"/>
      <c r="L368" s="19"/>
    </row>
    <row r="369" spans="2:12" x14ac:dyDescent="0.2">
      <c r="B369" s="26"/>
      <c r="C369" s="26"/>
      <c r="D369" s="26"/>
      <c r="E369" s="26"/>
      <c r="F369" s="26"/>
      <c r="G369" s="26"/>
      <c r="H369" s="26"/>
      <c r="I369" s="26"/>
      <c r="J369" s="26"/>
      <c r="K369" s="21"/>
      <c r="L369" s="21"/>
    </row>
    <row r="370" spans="2:12" x14ac:dyDescent="0.2">
      <c r="B370" s="19"/>
      <c r="C370" s="27"/>
      <c r="D370" s="27"/>
      <c r="E370" s="27"/>
      <c r="F370" s="27"/>
      <c r="G370" s="19"/>
      <c r="H370" s="19"/>
      <c r="I370" s="19"/>
      <c r="J370" s="19"/>
      <c r="K370" s="19"/>
      <c r="L370" s="19"/>
    </row>
    <row r="371" spans="2:12" x14ac:dyDescent="0.2">
      <c r="B371" s="26"/>
      <c r="C371" s="26"/>
      <c r="D371" s="26"/>
      <c r="E371" s="26"/>
      <c r="F371" s="26"/>
      <c r="G371" s="26"/>
      <c r="H371" s="26"/>
      <c r="I371" s="26"/>
      <c r="J371" s="26"/>
      <c r="K371" s="21"/>
      <c r="L371" s="21"/>
    </row>
    <row r="372" spans="2:12" x14ac:dyDescent="0.2">
      <c r="B372" s="19"/>
      <c r="C372" s="27"/>
      <c r="D372" s="27"/>
      <c r="E372" s="27"/>
      <c r="F372" s="27"/>
      <c r="G372" s="19"/>
      <c r="H372" s="19"/>
      <c r="I372" s="19"/>
      <c r="J372" s="19"/>
      <c r="K372" s="19"/>
      <c r="L372" s="19"/>
    </row>
    <row r="373" spans="2:12" x14ac:dyDescent="0.2">
      <c r="B373" s="26"/>
      <c r="C373" s="26"/>
      <c r="D373" s="26"/>
      <c r="E373" s="26"/>
      <c r="F373" s="26"/>
      <c r="G373" s="26"/>
      <c r="H373" s="26"/>
      <c r="I373" s="26"/>
      <c r="J373" s="26"/>
      <c r="K373" s="21"/>
      <c r="L373" s="21"/>
    </row>
    <row r="374" spans="2:12" x14ac:dyDescent="0.2">
      <c r="B374" s="19"/>
      <c r="C374" s="27"/>
      <c r="D374" s="27"/>
      <c r="E374" s="27"/>
      <c r="F374" s="27"/>
      <c r="G374" s="19"/>
      <c r="H374" s="19"/>
      <c r="I374" s="19"/>
      <c r="J374" s="19"/>
      <c r="K374" s="19"/>
      <c r="L374" s="19"/>
    </row>
    <row r="375" spans="2:12" x14ac:dyDescent="0.2">
      <c r="B375" s="26"/>
      <c r="C375" s="26"/>
      <c r="D375" s="26"/>
      <c r="E375" s="26"/>
      <c r="F375" s="26"/>
      <c r="G375" s="26"/>
      <c r="H375" s="26"/>
      <c r="I375" s="26"/>
      <c r="J375" s="26"/>
      <c r="K375" s="21"/>
      <c r="L375" s="21"/>
    </row>
    <row r="376" spans="2:12" x14ac:dyDescent="0.2">
      <c r="B376" s="19"/>
      <c r="C376" s="27"/>
      <c r="D376" s="27"/>
      <c r="E376" s="27"/>
      <c r="F376" s="27"/>
      <c r="G376" s="19"/>
      <c r="H376" s="19"/>
      <c r="I376" s="19"/>
      <c r="J376" s="19"/>
      <c r="K376" s="19"/>
      <c r="L376" s="19"/>
    </row>
    <row r="377" spans="2:12" x14ac:dyDescent="0.2">
      <c r="B377" s="26"/>
      <c r="C377" s="26"/>
      <c r="D377" s="26"/>
      <c r="E377" s="26"/>
      <c r="F377" s="26"/>
      <c r="G377" s="26"/>
      <c r="H377" s="26"/>
      <c r="I377" s="26"/>
      <c r="J377" s="26"/>
      <c r="K377" s="21"/>
      <c r="L377" s="21"/>
    </row>
    <row r="378" spans="2:12" x14ac:dyDescent="0.2">
      <c r="B378" s="19"/>
      <c r="C378" s="27"/>
      <c r="D378" s="27"/>
      <c r="E378" s="27"/>
      <c r="F378" s="27"/>
      <c r="G378" s="19"/>
      <c r="H378" s="19"/>
      <c r="I378" s="19"/>
      <c r="J378" s="19"/>
      <c r="K378" s="19"/>
      <c r="L378" s="19"/>
    </row>
    <row r="379" spans="2:12" x14ac:dyDescent="0.2">
      <c r="B379" s="26"/>
      <c r="C379" s="26"/>
      <c r="D379" s="26"/>
      <c r="E379" s="26"/>
      <c r="F379" s="26"/>
      <c r="G379" s="26"/>
      <c r="H379" s="26"/>
      <c r="I379" s="26"/>
      <c r="J379" s="26"/>
      <c r="K379" s="21"/>
      <c r="L379" s="21"/>
    </row>
    <row r="380" spans="2:12" x14ac:dyDescent="0.2">
      <c r="B380" s="19"/>
      <c r="C380" s="27"/>
      <c r="D380" s="27"/>
      <c r="E380" s="27"/>
      <c r="F380" s="27"/>
      <c r="G380" s="19"/>
      <c r="H380" s="19"/>
      <c r="I380" s="19"/>
      <c r="J380" s="19"/>
      <c r="K380" s="19"/>
      <c r="L380" s="19"/>
    </row>
    <row r="381" spans="2:12" x14ac:dyDescent="0.2">
      <c r="B381" s="26"/>
      <c r="C381" s="26"/>
      <c r="D381" s="26"/>
      <c r="E381" s="26"/>
      <c r="F381" s="26"/>
      <c r="G381" s="26"/>
      <c r="H381" s="26"/>
      <c r="I381" s="26"/>
      <c r="J381" s="26"/>
      <c r="K381" s="21"/>
      <c r="L381" s="21"/>
    </row>
    <row r="382" spans="2:12" x14ac:dyDescent="0.2">
      <c r="B382" s="19"/>
      <c r="C382" s="27"/>
      <c r="D382" s="27"/>
      <c r="E382" s="27"/>
      <c r="F382" s="27"/>
      <c r="G382" s="19"/>
      <c r="H382" s="19"/>
      <c r="I382" s="19"/>
      <c r="J382" s="19"/>
      <c r="K382" s="19"/>
      <c r="L382" s="19"/>
    </row>
    <row r="383" spans="2:12" x14ac:dyDescent="0.2">
      <c r="B383" s="26"/>
      <c r="C383" s="26"/>
      <c r="D383" s="26"/>
      <c r="E383" s="26"/>
      <c r="F383" s="26"/>
      <c r="G383" s="26"/>
      <c r="H383" s="26"/>
      <c r="I383" s="26"/>
      <c r="J383" s="26"/>
      <c r="K383" s="21"/>
      <c r="L383" s="21"/>
    </row>
    <row r="384" spans="2:12" x14ac:dyDescent="0.2">
      <c r="B384" s="19"/>
      <c r="C384" s="27"/>
      <c r="D384" s="27"/>
      <c r="E384" s="27"/>
      <c r="F384" s="27"/>
      <c r="G384" s="19"/>
      <c r="H384" s="19"/>
      <c r="I384" s="19"/>
      <c r="J384" s="19"/>
      <c r="K384" s="19"/>
      <c r="L384" s="19"/>
    </row>
    <row r="385" spans="2:12" x14ac:dyDescent="0.2">
      <c r="B385" s="26"/>
      <c r="C385" s="26"/>
      <c r="D385" s="26"/>
      <c r="E385" s="26"/>
      <c r="F385" s="26"/>
      <c r="G385" s="26"/>
      <c r="H385" s="26"/>
      <c r="I385" s="26"/>
      <c r="J385" s="26"/>
      <c r="K385" s="21"/>
      <c r="L385" s="21"/>
    </row>
    <row r="386" spans="2:12" x14ac:dyDescent="0.2">
      <c r="B386" s="19"/>
      <c r="C386" s="27"/>
      <c r="D386" s="27"/>
      <c r="E386" s="27"/>
      <c r="F386" s="27"/>
      <c r="G386" s="19"/>
      <c r="H386" s="19"/>
      <c r="I386" s="19"/>
      <c r="J386" s="19"/>
      <c r="K386" s="19"/>
      <c r="L386" s="19"/>
    </row>
    <row r="387" spans="2:12" x14ac:dyDescent="0.2">
      <c r="B387" s="26"/>
      <c r="C387" s="26"/>
      <c r="D387" s="26"/>
      <c r="E387" s="26"/>
      <c r="F387" s="26"/>
      <c r="G387" s="26"/>
      <c r="H387" s="26"/>
      <c r="I387" s="26"/>
      <c r="J387" s="26"/>
      <c r="K387" s="21"/>
      <c r="L387" s="21"/>
    </row>
    <row r="388" spans="2:12" x14ac:dyDescent="0.2">
      <c r="B388" s="19"/>
      <c r="C388" s="27"/>
      <c r="D388" s="27"/>
      <c r="E388" s="27"/>
      <c r="F388" s="27"/>
      <c r="G388" s="19"/>
      <c r="H388" s="19"/>
      <c r="I388" s="19"/>
      <c r="J388" s="19"/>
      <c r="K388" s="19"/>
      <c r="L388" s="19"/>
    </row>
    <row r="389" spans="2:12" x14ac:dyDescent="0.2">
      <c r="B389" s="26"/>
      <c r="C389" s="26"/>
      <c r="D389" s="26"/>
      <c r="E389" s="26"/>
      <c r="F389" s="26"/>
      <c r="G389" s="26"/>
      <c r="H389" s="26"/>
      <c r="I389" s="26"/>
      <c r="J389" s="26"/>
      <c r="K389" s="21"/>
      <c r="L389" s="21"/>
    </row>
    <row r="390" spans="2:12" x14ac:dyDescent="0.2">
      <c r="B390" s="19"/>
      <c r="C390" s="27"/>
      <c r="D390" s="27"/>
      <c r="E390" s="27"/>
      <c r="F390" s="27"/>
      <c r="G390" s="19"/>
      <c r="H390" s="19"/>
      <c r="I390" s="19"/>
      <c r="J390" s="19"/>
      <c r="K390" s="19"/>
      <c r="L390" s="19"/>
    </row>
    <row r="391" spans="2:12" x14ac:dyDescent="0.2">
      <c r="B391" s="26"/>
      <c r="C391" s="26"/>
      <c r="D391" s="26"/>
      <c r="E391" s="26"/>
      <c r="F391" s="26"/>
      <c r="G391" s="26"/>
      <c r="H391" s="26"/>
      <c r="I391" s="26"/>
      <c r="J391" s="26"/>
      <c r="K391" s="21"/>
      <c r="L391" s="21"/>
    </row>
    <row r="392" spans="2:12" x14ac:dyDescent="0.2">
      <c r="B392" s="19"/>
      <c r="C392" s="27"/>
      <c r="D392" s="27"/>
      <c r="E392" s="27"/>
      <c r="F392" s="27"/>
      <c r="G392" s="19"/>
      <c r="H392" s="19"/>
      <c r="I392" s="19"/>
      <c r="J392" s="19"/>
      <c r="K392" s="19"/>
      <c r="L392" s="19"/>
    </row>
    <row r="393" spans="2:12" x14ac:dyDescent="0.2">
      <c r="B393" s="26"/>
      <c r="C393" s="26"/>
      <c r="D393" s="26"/>
      <c r="E393" s="26"/>
      <c r="F393" s="26"/>
      <c r="G393" s="26"/>
      <c r="H393" s="26"/>
      <c r="I393" s="26"/>
      <c r="J393" s="26"/>
      <c r="K393" s="21"/>
      <c r="L393" s="21"/>
    </row>
    <row r="394" spans="2:12" x14ac:dyDescent="0.2">
      <c r="B394" s="19"/>
      <c r="C394" s="27"/>
      <c r="D394" s="27"/>
      <c r="E394" s="27"/>
      <c r="F394" s="27"/>
      <c r="G394" s="19"/>
      <c r="H394" s="19"/>
      <c r="I394" s="19"/>
      <c r="J394" s="19"/>
      <c r="K394" s="19"/>
      <c r="L394" s="19"/>
    </row>
    <row r="395" spans="2:12" x14ac:dyDescent="0.2">
      <c r="B395" s="26"/>
      <c r="C395" s="26"/>
      <c r="D395" s="26"/>
      <c r="E395" s="26"/>
      <c r="F395" s="26"/>
      <c r="G395" s="26"/>
      <c r="H395" s="26"/>
      <c r="I395" s="26"/>
      <c r="J395" s="26"/>
      <c r="K395" s="21"/>
      <c r="L395" s="21"/>
    </row>
    <row r="396" spans="2:12" x14ac:dyDescent="0.2">
      <c r="B396" s="19"/>
      <c r="C396" s="27"/>
      <c r="D396" s="27"/>
      <c r="E396" s="27"/>
      <c r="F396" s="27"/>
      <c r="G396" s="19"/>
      <c r="H396" s="19"/>
      <c r="I396" s="19"/>
      <c r="J396" s="19"/>
      <c r="K396" s="19"/>
      <c r="L396" s="19"/>
    </row>
    <row r="397" spans="2:12" x14ac:dyDescent="0.2">
      <c r="B397" s="26"/>
      <c r="C397" s="26"/>
      <c r="D397" s="26"/>
      <c r="E397" s="26"/>
      <c r="F397" s="26"/>
      <c r="G397" s="26"/>
      <c r="H397" s="26"/>
      <c r="I397" s="26"/>
      <c r="J397" s="26"/>
      <c r="K397" s="21"/>
      <c r="L397" s="21"/>
    </row>
    <row r="398" spans="2:12" x14ac:dyDescent="0.2">
      <c r="B398" s="19"/>
      <c r="C398" s="27"/>
      <c r="D398" s="27"/>
      <c r="E398" s="27"/>
      <c r="F398" s="27"/>
      <c r="G398" s="19"/>
      <c r="H398" s="19"/>
      <c r="I398" s="19"/>
      <c r="J398" s="19"/>
      <c r="K398" s="19"/>
      <c r="L398" s="19"/>
    </row>
    <row r="399" spans="2:12" x14ac:dyDescent="0.2">
      <c r="B399" s="26"/>
      <c r="C399" s="26"/>
      <c r="D399" s="26"/>
      <c r="E399" s="26"/>
      <c r="F399" s="26"/>
      <c r="G399" s="26"/>
      <c r="H399" s="26"/>
      <c r="I399" s="26"/>
      <c r="J399" s="26"/>
      <c r="K399" s="21"/>
      <c r="L399" s="21"/>
    </row>
    <row r="400" spans="2:12" x14ac:dyDescent="0.2">
      <c r="B400" s="19"/>
      <c r="C400" s="27"/>
      <c r="D400" s="27"/>
      <c r="E400" s="27"/>
      <c r="F400" s="27"/>
      <c r="G400" s="19"/>
      <c r="H400" s="19"/>
      <c r="I400" s="19"/>
      <c r="J400" s="19"/>
      <c r="K400" s="19"/>
      <c r="L400" s="19"/>
    </row>
    <row r="401" spans="2:12" x14ac:dyDescent="0.2">
      <c r="B401" s="26"/>
      <c r="C401" s="26"/>
      <c r="D401" s="26"/>
      <c r="E401" s="26"/>
      <c r="F401" s="26"/>
      <c r="G401" s="26"/>
      <c r="H401" s="26"/>
      <c r="I401" s="26"/>
      <c r="J401" s="26"/>
      <c r="K401" s="21"/>
      <c r="L401" s="21"/>
    </row>
    <row r="402" spans="2:12" x14ac:dyDescent="0.2">
      <c r="B402" s="19"/>
      <c r="C402" s="27"/>
      <c r="D402" s="27"/>
      <c r="E402" s="27"/>
      <c r="F402" s="27"/>
      <c r="G402" s="19"/>
      <c r="H402" s="19"/>
      <c r="I402" s="19"/>
      <c r="J402" s="19"/>
      <c r="K402" s="19"/>
      <c r="L402" s="19"/>
    </row>
    <row r="403" spans="2:12" x14ac:dyDescent="0.2">
      <c r="B403" s="26"/>
      <c r="C403" s="26"/>
      <c r="D403" s="26"/>
      <c r="E403" s="26"/>
      <c r="F403" s="26"/>
      <c r="G403" s="26"/>
      <c r="H403" s="26"/>
      <c r="I403" s="26"/>
      <c r="J403" s="26"/>
      <c r="K403" s="21"/>
      <c r="L403" s="21"/>
    </row>
    <row r="404" spans="2:12" x14ac:dyDescent="0.2">
      <c r="B404" s="19"/>
      <c r="C404" s="27"/>
      <c r="D404" s="27"/>
      <c r="E404" s="27"/>
      <c r="F404" s="27"/>
      <c r="G404" s="19"/>
      <c r="H404" s="19"/>
      <c r="I404" s="19"/>
      <c r="J404" s="19"/>
      <c r="K404" s="19"/>
      <c r="L404" s="19"/>
    </row>
    <row r="405" spans="2:12" x14ac:dyDescent="0.2">
      <c r="B405" s="26"/>
      <c r="C405" s="26"/>
      <c r="D405" s="26"/>
      <c r="E405" s="26"/>
      <c r="F405" s="26"/>
      <c r="G405" s="26"/>
      <c r="H405" s="26"/>
      <c r="I405" s="26"/>
      <c r="J405" s="26"/>
      <c r="K405" s="21"/>
      <c r="L405" s="21"/>
    </row>
    <row r="406" spans="2:12" x14ac:dyDescent="0.2">
      <c r="B406" s="19"/>
      <c r="C406" s="27"/>
      <c r="D406" s="27"/>
      <c r="E406" s="27"/>
      <c r="F406" s="27"/>
      <c r="G406" s="19"/>
      <c r="H406" s="19"/>
      <c r="I406" s="19"/>
      <c r="J406" s="19"/>
      <c r="K406" s="19"/>
      <c r="L406" s="19"/>
    </row>
    <row r="407" spans="2:12" x14ac:dyDescent="0.2">
      <c r="B407" s="26"/>
      <c r="C407" s="26"/>
      <c r="D407" s="26"/>
      <c r="E407" s="26"/>
      <c r="F407" s="26"/>
      <c r="G407" s="26"/>
      <c r="H407" s="26"/>
      <c r="I407" s="26"/>
      <c r="J407" s="26"/>
      <c r="K407" s="21"/>
      <c r="L407" s="21"/>
    </row>
    <row r="408" spans="2:12" x14ac:dyDescent="0.2">
      <c r="B408" s="19"/>
      <c r="C408" s="27"/>
      <c r="D408" s="27"/>
      <c r="E408" s="27"/>
      <c r="F408" s="27"/>
      <c r="G408" s="19"/>
      <c r="H408" s="19"/>
      <c r="I408" s="19"/>
      <c r="J408" s="19"/>
      <c r="K408" s="19"/>
      <c r="L408" s="19"/>
    </row>
    <row r="409" spans="2:12" x14ac:dyDescent="0.2">
      <c r="B409" s="26"/>
      <c r="C409" s="26"/>
      <c r="D409" s="26"/>
      <c r="E409" s="26"/>
      <c r="F409" s="26"/>
      <c r="G409" s="26"/>
      <c r="H409" s="26"/>
      <c r="I409" s="26"/>
      <c r="J409" s="26"/>
      <c r="K409" s="21"/>
      <c r="L409" s="21"/>
    </row>
    <row r="410" spans="2:12" x14ac:dyDescent="0.2">
      <c r="B410" s="19"/>
      <c r="C410" s="27"/>
      <c r="D410" s="27"/>
      <c r="E410" s="27"/>
      <c r="F410" s="27"/>
      <c r="G410" s="19"/>
      <c r="H410" s="19"/>
      <c r="I410" s="19"/>
      <c r="J410" s="19"/>
      <c r="K410" s="19"/>
      <c r="L410" s="19"/>
    </row>
    <row r="411" spans="2:12" x14ac:dyDescent="0.2">
      <c r="B411" s="26"/>
      <c r="C411" s="26"/>
      <c r="D411" s="26"/>
      <c r="E411" s="26"/>
      <c r="F411" s="26"/>
      <c r="G411" s="26"/>
      <c r="H411" s="26"/>
      <c r="I411" s="26"/>
      <c r="J411" s="26"/>
      <c r="K411" s="21"/>
      <c r="L411" s="21"/>
    </row>
    <row r="412" spans="2:12" x14ac:dyDescent="0.2">
      <c r="B412" s="19"/>
      <c r="C412" s="27"/>
      <c r="D412" s="27"/>
      <c r="E412" s="27"/>
      <c r="F412" s="27"/>
      <c r="G412" s="19"/>
      <c r="H412" s="19"/>
      <c r="I412" s="19"/>
      <c r="J412" s="19"/>
      <c r="K412" s="19"/>
      <c r="L412" s="19"/>
    </row>
    <row r="413" spans="2:12" x14ac:dyDescent="0.2">
      <c r="B413" s="26"/>
      <c r="C413" s="26"/>
      <c r="D413" s="26"/>
      <c r="E413" s="26"/>
      <c r="F413" s="26"/>
      <c r="G413" s="26"/>
      <c r="H413" s="26"/>
      <c r="I413" s="26"/>
      <c r="J413" s="26"/>
      <c r="K413" s="21"/>
      <c r="L413" s="21"/>
    </row>
    <row r="414" spans="2:12" x14ac:dyDescent="0.2">
      <c r="B414" s="19"/>
      <c r="C414" s="27"/>
      <c r="D414" s="27"/>
      <c r="E414" s="27"/>
      <c r="F414" s="27"/>
      <c r="G414" s="19"/>
      <c r="H414" s="19"/>
      <c r="I414" s="19"/>
      <c r="J414" s="19"/>
      <c r="K414" s="19"/>
      <c r="L414" s="19"/>
    </row>
    <row r="415" spans="2:12" x14ac:dyDescent="0.2">
      <c r="B415" s="26"/>
      <c r="C415" s="26"/>
      <c r="D415" s="26"/>
      <c r="E415" s="26"/>
      <c r="F415" s="26"/>
      <c r="G415" s="26"/>
      <c r="H415" s="26"/>
      <c r="I415" s="26"/>
      <c r="J415" s="26"/>
      <c r="K415" s="21"/>
      <c r="L415" s="21"/>
    </row>
    <row r="416" spans="2:12" x14ac:dyDescent="0.2">
      <c r="B416" s="19"/>
      <c r="C416" s="27"/>
      <c r="D416" s="27"/>
      <c r="E416" s="27"/>
      <c r="F416" s="27"/>
      <c r="G416" s="19"/>
      <c r="H416" s="19"/>
      <c r="I416" s="19"/>
      <c r="J416" s="19"/>
      <c r="K416" s="19"/>
      <c r="L416" s="19"/>
    </row>
    <row r="417" spans="2:12" x14ac:dyDescent="0.2">
      <c r="B417" s="26"/>
      <c r="C417" s="26"/>
      <c r="D417" s="26"/>
      <c r="E417" s="26"/>
      <c r="F417" s="26"/>
      <c r="G417" s="26"/>
      <c r="H417" s="26"/>
      <c r="I417" s="26"/>
      <c r="J417" s="26"/>
      <c r="K417" s="21"/>
      <c r="L417" s="21"/>
    </row>
    <row r="418" spans="2:12" x14ac:dyDescent="0.2">
      <c r="B418" s="19"/>
      <c r="C418" s="27"/>
      <c r="D418" s="27"/>
      <c r="E418" s="27"/>
      <c r="F418" s="27"/>
      <c r="G418" s="19"/>
      <c r="H418" s="19"/>
      <c r="I418" s="19"/>
      <c r="J418" s="19"/>
      <c r="K418" s="19"/>
      <c r="L418" s="19"/>
    </row>
    <row r="419" spans="2:12" x14ac:dyDescent="0.2">
      <c r="B419" s="26"/>
      <c r="C419" s="26"/>
      <c r="D419" s="26"/>
      <c r="E419" s="26"/>
      <c r="F419" s="26"/>
      <c r="G419" s="26"/>
      <c r="H419" s="26"/>
      <c r="I419" s="26"/>
      <c r="J419" s="26"/>
      <c r="K419" s="21"/>
      <c r="L419" s="21"/>
    </row>
    <row r="420" spans="2:12" x14ac:dyDescent="0.2">
      <c r="B420" s="19"/>
      <c r="C420" s="27"/>
      <c r="D420" s="27"/>
      <c r="E420" s="27"/>
      <c r="F420" s="27"/>
      <c r="G420" s="19"/>
      <c r="H420" s="19"/>
      <c r="I420" s="19"/>
      <c r="J420" s="19"/>
      <c r="K420" s="19"/>
      <c r="L420" s="19"/>
    </row>
    <row r="421" spans="2:12" x14ac:dyDescent="0.2">
      <c r="B421" s="26"/>
      <c r="C421" s="26"/>
      <c r="D421" s="26"/>
      <c r="E421" s="26"/>
      <c r="F421" s="26"/>
      <c r="G421" s="26"/>
      <c r="H421" s="26"/>
      <c r="I421" s="26"/>
      <c r="J421" s="26"/>
      <c r="K421" s="21"/>
      <c r="L421" s="21"/>
    </row>
    <row r="422" spans="2:12" x14ac:dyDescent="0.2">
      <c r="B422" s="19"/>
      <c r="C422" s="27"/>
      <c r="D422" s="27"/>
      <c r="E422" s="27"/>
      <c r="F422" s="27"/>
      <c r="G422" s="19"/>
      <c r="H422" s="19"/>
      <c r="I422" s="19"/>
      <c r="J422" s="19"/>
      <c r="K422" s="19"/>
      <c r="L422" s="19"/>
    </row>
    <row r="423" spans="2:12" x14ac:dyDescent="0.2">
      <c r="B423" s="26"/>
      <c r="C423" s="26"/>
      <c r="D423" s="26"/>
      <c r="E423" s="26"/>
      <c r="F423" s="26"/>
      <c r="G423" s="26"/>
      <c r="H423" s="26"/>
      <c r="I423" s="26"/>
      <c r="J423" s="26"/>
      <c r="K423" s="21"/>
      <c r="L423" s="21"/>
    </row>
    <row r="424" spans="2:12" x14ac:dyDescent="0.2">
      <c r="B424" s="19"/>
      <c r="C424" s="27"/>
      <c r="D424" s="27"/>
      <c r="E424" s="27"/>
      <c r="F424" s="27"/>
      <c r="G424" s="19"/>
      <c r="H424" s="19"/>
      <c r="I424" s="19"/>
      <c r="J424" s="19"/>
      <c r="K424" s="19"/>
      <c r="L424" s="19"/>
    </row>
    <row r="425" spans="2:12" x14ac:dyDescent="0.2">
      <c r="B425" s="26"/>
      <c r="C425" s="26"/>
      <c r="D425" s="26"/>
      <c r="E425" s="26"/>
      <c r="F425" s="26"/>
      <c r="G425" s="26"/>
      <c r="H425" s="26"/>
      <c r="I425" s="26"/>
      <c r="J425" s="26"/>
      <c r="K425" s="21"/>
      <c r="L425" s="21"/>
    </row>
    <row r="426" spans="2:12" x14ac:dyDescent="0.2">
      <c r="B426" s="19"/>
      <c r="C426" s="27"/>
      <c r="D426" s="27"/>
      <c r="E426" s="27"/>
      <c r="F426" s="27"/>
      <c r="G426" s="19"/>
      <c r="H426" s="19"/>
      <c r="I426" s="19"/>
      <c r="J426" s="19"/>
      <c r="K426" s="19"/>
      <c r="L426" s="19"/>
    </row>
    <row r="427" spans="2:12" x14ac:dyDescent="0.2">
      <c r="B427" s="26"/>
      <c r="C427" s="26"/>
      <c r="D427" s="26"/>
      <c r="E427" s="26"/>
      <c r="F427" s="26"/>
      <c r="G427" s="26"/>
      <c r="H427" s="26"/>
      <c r="I427" s="26"/>
      <c r="J427" s="26"/>
      <c r="K427" s="21"/>
      <c r="L427" s="21"/>
    </row>
    <row r="428" spans="2:12" x14ac:dyDescent="0.2">
      <c r="B428" s="19"/>
      <c r="C428" s="27"/>
      <c r="D428" s="27"/>
      <c r="E428" s="27"/>
      <c r="F428" s="27"/>
      <c r="G428" s="19"/>
      <c r="H428" s="19"/>
      <c r="I428" s="19"/>
      <c r="J428" s="19"/>
      <c r="K428" s="19"/>
      <c r="L428" s="19"/>
    </row>
    <row r="429" spans="2:12" x14ac:dyDescent="0.2">
      <c r="B429" s="26"/>
      <c r="C429" s="26"/>
      <c r="D429" s="26"/>
      <c r="E429" s="26"/>
      <c r="F429" s="26"/>
      <c r="G429" s="26"/>
      <c r="H429" s="26"/>
      <c r="I429" s="26"/>
      <c r="J429" s="26"/>
      <c r="K429" s="21"/>
      <c r="L429" s="21"/>
    </row>
    <row r="430" spans="2:12" x14ac:dyDescent="0.2">
      <c r="B430" s="19"/>
      <c r="C430" s="27"/>
      <c r="D430" s="27"/>
      <c r="E430" s="27"/>
      <c r="F430" s="27"/>
      <c r="G430" s="19"/>
      <c r="H430" s="19"/>
      <c r="I430" s="19"/>
      <c r="J430" s="19"/>
      <c r="K430" s="19"/>
      <c r="L430" s="19"/>
    </row>
    <row r="431" spans="2:12" x14ac:dyDescent="0.2">
      <c r="B431" s="26"/>
      <c r="C431" s="26"/>
      <c r="D431" s="26"/>
      <c r="E431" s="26"/>
      <c r="F431" s="26"/>
      <c r="G431" s="26"/>
      <c r="H431" s="26"/>
      <c r="I431" s="26"/>
      <c r="J431" s="26"/>
      <c r="K431" s="21"/>
      <c r="L431" s="21"/>
    </row>
    <row r="432" spans="2:12" x14ac:dyDescent="0.2">
      <c r="B432" s="19"/>
      <c r="C432" s="27"/>
      <c r="D432" s="27"/>
      <c r="E432" s="27"/>
      <c r="F432" s="27"/>
      <c r="G432" s="19"/>
      <c r="H432" s="19"/>
      <c r="I432" s="19"/>
      <c r="J432" s="19"/>
      <c r="K432" s="19"/>
      <c r="L432" s="19"/>
    </row>
    <row r="433" spans="2:12" x14ac:dyDescent="0.2">
      <c r="B433" s="26"/>
      <c r="C433" s="26"/>
      <c r="D433" s="26"/>
      <c r="E433" s="26"/>
      <c r="F433" s="26"/>
      <c r="G433" s="26"/>
      <c r="H433" s="26"/>
      <c r="I433" s="26"/>
      <c r="J433" s="26"/>
      <c r="K433" s="21"/>
      <c r="L433" s="21"/>
    </row>
    <row r="434" spans="2:12" x14ac:dyDescent="0.2">
      <c r="B434" s="19"/>
      <c r="C434" s="27"/>
      <c r="D434" s="27"/>
      <c r="E434" s="27"/>
      <c r="F434" s="27"/>
      <c r="G434" s="19"/>
      <c r="H434" s="19"/>
      <c r="I434" s="19"/>
      <c r="J434" s="19"/>
      <c r="K434" s="19"/>
      <c r="L434" s="19"/>
    </row>
    <row r="435" spans="2:12" x14ac:dyDescent="0.2">
      <c r="B435" s="26"/>
      <c r="C435" s="26"/>
      <c r="D435" s="26"/>
      <c r="E435" s="26"/>
      <c r="F435" s="26"/>
      <c r="G435" s="26"/>
      <c r="H435" s="26"/>
      <c r="I435" s="26"/>
      <c r="J435" s="26"/>
      <c r="K435" s="21"/>
      <c r="L435" s="21"/>
    </row>
    <row r="436" spans="2:12" x14ac:dyDescent="0.2">
      <c r="B436" s="19"/>
      <c r="C436" s="27"/>
      <c r="D436" s="27"/>
      <c r="E436" s="27"/>
      <c r="F436" s="27"/>
      <c r="G436" s="19"/>
      <c r="H436" s="19"/>
      <c r="I436" s="19"/>
      <c r="J436" s="19"/>
      <c r="K436" s="19"/>
      <c r="L436" s="19"/>
    </row>
    <row r="437" spans="2:12" x14ac:dyDescent="0.2">
      <c r="B437" s="26"/>
      <c r="C437" s="26"/>
      <c r="D437" s="26"/>
      <c r="E437" s="26"/>
      <c r="F437" s="26"/>
      <c r="G437" s="26"/>
      <c r="H437" s="26"/>
      <c r="I437" s="26"/>
      <c r="J437" s="26"/>
      <c r="K437" s="21"/>
      <c r="L437" s="21"/>
    </row>
    <row r="438" spans="2:12" x14ac:dyDescent="0.2">
      <c r="B438" s="19"/>
      <c r="C438" s="27"/>
      <c r="D438" s="27"/>
      <c r="E438" s="27"/>
      <c r="F438" s="27"/>
      <c r="G438" s="19"/>
      <c r="H438" s="19"/>
      <c r="I438" s="19"/>
      <c r="J438" s="19"/>
      <c r="K438" s="19"/>
      <c r="L438" s="19"/>
    </row>
    <row r="439" spans="2:12" x14ac:dyDescent="0.2">
      <c r="B439" s="26"/>
      <c r="C439" s="26"/>
      <c r="D439" s="26"/>
      <c r="E439" s="26"/>
      <c r="F439" s="26"/>
      <c r="G439" s="26"/>
      <c r="H439" s="26"/>
      <c r="I439" s="26"/>
      <c r="J439" s="26"/>
      <c r="K439" s="21"/>
      <c r="L439" s="21"/>
    </row>
    <row r="440" spans="2:12" x14ac:dyDescent="0.2">
      <c r="B440" s="19"/>
      <c r="C440" s="27"/>
      <c r="D440" s="27"/>
      <c r="E440" s="27"/>
      <c r="F440" s="27"/>
      <c r="G440" s="19"/>
      <c r="H440" s="19"/>
      <c r="I440" s="19"/>
      <c r="J440" s="19"/>
      <c r="K440" s="19"/>
      <c r="L440" s="19"/>
    </row>
    <row r="441" spans="2:12" x14ac:dyDescent="0.2">
      <c r="B441" s="26"/>
      <c r="C441" s="26"/>
      <c r="D441" s="26"/>
      <c r="E441" s="26"/>
      <c r="F441" s="26"/>
      <c r="G441" s="26"/>
      <c r="H441" s="26"/>
      <c r="I441" s="26"/>
      <c r="J441" s="26"/>
      <c r="K441" s="21"/>
      <c r="L441" s="21"/>
    </row>
    <row r="442" spans="2:12" x14ac:dyDescent="0.2">
      <c r="B442" s="19"/>
      <c r="C442" s="27"/>
      <c r="D442" s="27"/>
      <c r="E442" s="27"/>
      <c r="F442" s="27"/>
      <c r="G442" s="19"/>
      <c r="H442" s="19"/>
      <c r="I442" s="19"/>
      <c r="J442" s="19"/>
      <c r="K442" s="19"/>
      <c r="L442" s="19"/>
    </row>
    <row r="443" spans="2:12" x14ac:dyDescent="0.2">
      <c r="B443" s="26"/>
      <c r="C443" s="26"/>
      <c r="D443" s="26"/>
      <c r="E443" s="26"/>
      <c r="F443" s="26"/>
      <c r="G443" s="26"/>
      <c r="H443" s="26"/>
      <c r="I443" s="26"/>
      <c r="J443" s="26"/>
      <c r="K443" s="21"/>
      <c r="L443" s="21"/>
    </row>
    <row r="444" spans="2:12" x14ac:dyDescent="0.2">
      <c r="B444" s="19"/>
      <c r="C444" s="27"/>
      <c r="D444" s="27"/>
      <c r="E444" s="27"/>
      <c r="F444" s="27"/>
      <c r="G444" s="19"/>
      <c r="H444" s="19"/>
      <c r="I444" s="19"/>
      <c r="J444" s="19"/>
      <c r="K444" s="19"/>
      <c r="L444" s="19"/>
    </row>
    <row r="445" spans="2:12" x14ac:dyDescent="0.2">
      <c r="B445" s="26"/>
      <c r="C445" s="26"/>
      <c r="D445" s="26"/>
      <c r="E445" s="26"/>
      <c r="F445" s="26"/>
      <c r="G445" s="26"/>
      <c r="H445" s="26"/>
      <c r="I445" s="26"/>
      <c r="J445" s="26"/>
      <c r="K445" s="21"/>
      <c r="L445" s="21"/>
    </row>
    <row r="446" spans="2:12" x14ac:dyDescent="0.2">
      <c r="B446" s="19"/>
      <c r="C446" s="27"/>
      <c r="D446" s="27"/>
      <c r="E446" s="27"/>
      <c r="F446" s="27"/>
      <c r="G446" s="19"/>
      <c r="H446" s="19"/>
      <c r="I446" s="19"/>
      <c r="J446" s="19"/>
      <c r="K446" s="19"/>
      <c r="L446" s="19"/>
    </row>
    <row r="447" spans="2:12" x14ac:dyDescent="0.2">
      <c r="B447" s="26"/>
      <c r="C447" s="26"/>
      <c r="D447" s="26"/>
      <c r="E447" s="26"/>
      <c r="F447" s="26"/>
      <c r="G447" s="26"/>
      <c r="H447" s="26"/>
      <c r="I447" s="26"/>
      <c r="J447" s="26"/>
      <c r="K447" s="21"/>
      <c r="L447" s="21"/>
    </row>
    <row r="448" spans="2:12" x14ac:dyDescent="0.2">
      <c r="B448" s="19"/>
      <c r="C448" s="27"/>
      <c r="D448" s="27"/>
      <c r="E448" s="27"/>
      <c r="F448" s="27"/>
      <c r="G448" s="19"/>
      <c r="H448" s="19"/>
      <c r="I448" s="19"/>
      <c r="J448" s="19"/>
      <c r="K448" s="19"/>
      <c r="L448" s="19"/>
    </row>
    <row r="449" spans="2:12" x14ac:dyDescent="0.2">
      <c r="B449" s="26"/>
      <c r="C449" s="26"/>
      <c r="D449" s="26"/>
      <c r="E449" s="26"/>
      <c r="F449" s="26"/>
      <c r="G449" s="26"/>
      <c r="H449" s="26"/>
      <c r="I449" s="26"/>
      <c r="J449" s="26"/>
      <c r="K449" s="21"/>
      <c r="L449" s="21"/>
    </row>
    <row r="450" spans="2:12" x14ac:dyDescent="0.2">
      <c r="B450" s="19"/>
      <c r="C450" s="27"/>
      <c r="D450" s="27"/>
      <c r="E450" s="27"/>
      <c r="F450" s="27"/>
      <c r="G450" s="19"/>
      <c r="H450" s="19"/>
      <c r="I450" s="19"/>
      <c r="J450" s="19"/>
      <c r="K450" s="19"/>
      <c r="L450" s="19"/>
    </row>
    <row r="451" spans="2:12" x14ac:dyDescent="0.2">
      <c r="B451" s="26"/>
      <c r="C451" s="26"/>
      <c r="D451" s="26"/>
      <c r="E451" s="26"/>
      <c r="F451" s="26"/>
      <c r="G451" s="26"/>
      <c r="H451" s="26"/>
      <c r="I451" s="26"/>
      <c r="J451" s="26"/>
      <c r="K451" s="21"/>
      <c r="L451" s="21"/>
    </row>
    <row r="452" spans="2:12" x14ac:dyDescent="0.2">
      <c r="B452" s="19"/>
      <c r="C452" s="27"/>
      <c r="D452" s="27"/>
      <c r="E452" s="27"/>
      <c r="F452" s="27"/>
      <c r="G452" s="19"/>
      <c r="H452" s="19"/>
      <c r="I452" s="19"/>
      <c r="J452" s="19"/>
      <c r="K452" s="19"/>
      <c r="L452" s="19"/>
    </row>
    <row r="453" spans="2:12" x14ac:dyDescent="0.2">
      <c r="B453" s="26"/>
      <c r="C453" s="26"/>
      <c r="D453" s="26"/>
      <c r="E453" s="26"/>
      <c r="F453" s="26"/>
      <c r="G453" s="26"/>
      <c r="H453" s="26"/>
      <c r="I453" s="26"/>
      <c r="J453" s="26"/>
      <c r="K453" s="21"/>
      <c r="L453" s="21"/>
    </row>
    <row r="454" spans="2:12" x14ac:dyDescent="0.2">
      <c r="B454" s="19"/>
      <c r="C454" s="27"/>
      <c r="D454" s="27"/>
      <c r="E454" s="27"/>
      <c r="F454" s="27"/>
      <c r="G454" s="19"/>
      <c r="H454" s="19"/>
      <c r="I454" s="19"/>
      <c r="J454" s="19"/>
      <c r="K454" s="19"/>
      <c r="L454" s="19"/>
    </row>
    <row r="455" spans="2:12" x14ac:dyDescent="0.2">
      <c r="B455" s="26"/>
      <c r="C455" s="26"/>
      <c r="D455" s="26"/>
      <c r="E455" s="26"/>
      <c r="F455" s="26"/>
      <c r="G455" s="26"/>
      <c r="H455" s="26"/>
      <c r="I455" s="26"/>
      <c r="J455" s="26"/>
      <c r="K455" s="21"/>
      <c r="L455" s="21"/>
    </row>
    <row r="456" spans="2:12" x14ac:dyDescent="0.2">
      <c r="B456" s="19"/>
      <c r="C456" s="27"/>
      <c r="D456" s="27"/>
      <c r="E456" s="27"/>
      <c r="F456" s="27"/>
      <c r="G456" s="19"/>
      <c r="H456" s="19"/>
      <c r="I456" s="19"/>
      <c r="J456" s="19"/>
      <c r="K456" s="19"/>
      <c r="L456" s="19"/>
    </row>
    <row r="457" spans="2:12" x14ac:dyDescent="0.2">
      <c r="B457" s="26"/>
      <c r="C457" s="26"/>
      <c r="D457" s="26"/>
      <c r="E457" s="26"/>
      <c r="F457" s="26"/>
      <c r="G457" s="26"/>
      <c r="H457" s="26"/>
      <c r="I457" s="26"/>
      <c r="J457" s="26"/>
      <c r="K457" s="21"/>
      <c r="L457" s="21"/>
    </row>
    <row r="458" spans="2:12" x14ac:dyDescent="0.2">
      <c r="B458" s="19"/>
      <c r="C458" s="27"/>
      <c r="D458" s="27"/>
      <c r="E458" s="27"/>
      <c r="F458" s="27"/>
      <c r="G458" s="19"/>
      <c r="H458" s="19"/>
      <c r="I458" s="19"/>
      <c r="J458" s="19"/>
      <c r="K458" s="19"/>
      <c r="L458" s="19"/>
    </row>
    <row r="459" spans="2:12" x14ac:dyDescent="0.2">
      <c r="B459" s="26"/>
      <c r="C459" s="26"/>
      <c r="D459" s="26"/>
      <c r="E459" s="26"/>
      <c r="F459" s="26"/>
      <c r="G459" s="26"/>
      <c r="H459" s="26"/>
      <c r="I459" s="26"/>
      <c r="J459" s="26"/>
      <c r="K459" s="21"/>
      <c r="L459" s="21"/>
    </row>
    <row r="460" spans="2:12" x14ac:dyDescent="0.2">
      <c r="B460" s="19"/>
      <c r="C460" s="27"/>
      <c r="D460" s="27"/>
      <c r="E460" s="27"/>
      <c r="F460" s="27"/>
      <c r="G460" s="19"/>
      <c r="H460" s="19"/>
      <c r="I460" s="19"/>
      <c r="J460" s="19"/>
      <c r="K460" s="19"/>
      <c r="L460" s="19"/>
    </row>
    <row r="461" spans="2:12" x14ac:dyDescent="0.2">
      <c r="B461" s="26"/>
      <c r="C461" s="26"/>
      <c r="D461" s="26"/>
      <c r="E461" s="26"/>
      <c r="F461" s="26"/>
      <c r="G461" s="26"/>
      <c r="H461" s="26"/>
      <c r="I461" s="26"/>
      <c r="J461" s="26"/>
      <c r="K461" s="21"/>
      <c r="L461" s="21"/>
    </row>
    <row r="462" spans="2:12" x14ac:dyDescent="0.2">
      <c r="B462" s="19"/>
      <c r="C462" s="27"/>
      <c r="D462" s="27"/>
      <c r="E462" s="27"/>
      <c r="F462" s="27"/>
      <c r="G462" s="19"/>
      <c r="H462" s="19"/>
      <c r="I462" s="19"/>
      <c r="J462" s="19"/>
      <c r="K462" s="19"/>
      <c r="L462" s="19"/>
    </row>
    <row r="463" spans="2:12" x14ac:dyDescent="0.2">
      <c r="B463" s="26"/>
      <c r="C463" s="26"/>
      <c r="D463" s="26"/>
      <c r="E463" s="26"/>
      <c r="F463" s="26"/>
      <c r="G463" s="26"/>
      <c r="H463" s="26"/>
      <c r="I463" s="26"/>
      <c r="J463" s="26"/>
      <c r="K463" s="21"/>
      <c r="L463" s="21"/>
    </row>
    <row r="464" spans="2:12" x14ac:dyDescent="0.2">
      <c r="B464" s="19"/>
      <c r="C464" s="27"/>
      <c r="D464" s="27"/>
      <c r="E464" s="27"/>
      <c r="F464" s="27"/>
      <c r="G464" s="19"/>
      <c r="H464" s="19"/>
      <c r="I464" s="19"/>
      <c r="J464" s="19"/>
      <c r="K464" s="19"/>
      <c r="L464" s="19"/>
    </row>
    <row r="465" spans="2:12" x14ac:dyDescent="0.2">
      <c r="B465" s="26"/>
      <c r="C465" s="26"/>
      <c r="D465" s="26"/>
      <c r="E465" s="26"/>
      <c r="F465" s="26"/>
      <c r="G465" s="26"/>
      <c r="H465" s="26"/>
      <c r="I465" s="26"/>
      <c r="J465" s="26"/>
      <c r="K465" s="21"/>
      <c r="L465" s="21"/>
    </row>
    <row r="466" spans="2:12" x14ac:dyDescent="0.2">
      <c r="B466" s="19"/>
      <c r="C466" s="27"/>
      <c r="D466" s="27"/>
      <c r="E466" s="27"/>
      <c r="F466" s="27"/>
      <c r="G466" s="19"/>
      <c r="H466" s="19"/>
      <c r="I466" s="19"/>
      <c r="J466" s="19"/>
      <c r="K466" s="19"/>
      <c r="L466" s="19"/>
    </row>
    <row r="467" spans="2:12" x14ac:dyDescent="0.2">
      <c r="B467" s="26"/>
      <c r="C467" s="26"/>
      <c r="D467" s="26"/>
      <c r="E467" s="26"/>
      <c r="F467" s="26"/>
      <c r="G467" s="26"/>
      <c r="H467" s="26"/>
      <c r="I467" s="26"/>
      <c r="J467" s="26"/>
      <c r="K467" s="21"/>
      <c r="L467" s="21"/>
    </row>
    <row r="468" spans="2:12" x14ac:dyDescent="0.2">
      <c r="B468" s="19"/>
      <c r="C468" s="27"/>
      <c r="D468" s="27"/>
      <c r="E468" s="27"/>
      <c r="F468" s="27"/>
      <c r="G468" s="19"/>
      <c r="H468" s="19"/>
      <c r="I468" s="19"/>
      <c r="J468" s="19"/>
      <c r="K468" s="19"/>
      <c r="L468" s="19"/>
    </row>
    <row r="469" spans="2:12" x14ac:dyDescent="0.2">
      <c r="B469" s="26"/>
      <c r="C469" s="26"/>
      <c r="D469" s="26"/>
      <c r="E469" s="26"/>
      <c r="F469" s="26"/>
      <c r="G469" s="26"/>
      <c r="H469" s="26"/>
      <c r="I469" s="26"/>
      <c r="J469" s="26"/>
      <c r="K469" s="21"/>
      <c r="L469" s="21"/>
    </row>
    <row r="470" spans="2:12" x14ac:dyDescent="0.2">
      <c r="B470" s="19"/>
      <c r="C470" s="27"/>
      <c r="D470" s="27"/>
      <c r="E470" s="27"/>
      <c r="F470" s="27"/>
      <c r="G470" s="19"/>
      <c r="H470" s="19"/>
      <c r="I470" s="19"/>
      <c r="J470" s="19"/>
      <c r="K470" s="19"/>
      <c r="L470" s="19"/>
    </row>
    <row r="471" spans="2:12" x14ac:dyDescent="0.2">
      <c r="B471" s="26"/>
      <c r="C471" s="26"/>
      <c r="D471" s="26"/>
      <c r="E471" s="26"/>
      <c r="F471" s="26"/>
      <c r="G471" s="26"/>
      <c r="H471" s="26"/>
      <c r="I471" s="26"/>
      <c r="J471" s="26"/>
      <c r="K471" s="21"/>
      <c r="L471" s="21"/>
    </row>
    <row r="472" spans="2:12" x14ac:dyDescent="0.2">
      <c r="B472" s="19"/>
      <c r="C472" s="27"/>
      <c r="D472" s="27"/>
      <c r="E472" s="27"/>
      <c r="F472" s="27"/>
      <c r="G472" s="19"/>
      <c r="H472" s="19"/>
      <c r="I472" s="19"/>
      <c r="J472" s="19"/>
      <c r="K472" s="19"/>
      <c r="L472" s="19"/>
    </row>
    <row r="473" spans="2:12" x14ac:dyDescent="0.2">
      <c r="B473" s="26"/>
      <c r="C473" s="26"/>
      <c r="D473" s="26"/>
      <c r="E473" s="26"/>
      <c r="F473" s="26"/>
      <c r="G473" s="26"/>
      <c r="H473" s="26"/>
      <c r="I473" s="26"/>
      <c r="J473" s="26"/>
      <c r="K473" s="21"/>
      <c r="L473" s="21"/>
    </row>
    <row r="474" spans="2:12" x14ac:dyDescent="0.2">
      <c r="B474" s="19"/>
      <c r="C474" s="27"/>
      <c r="D474" s="27"/>
      <c r="E474" s="27"/>
      <c r="F474" s="27"/>
      <c r="G474" s="19"/>
      <c r="H474" s="19"/>
      <c r="I474" s="19"/>
      <c r="J474" s="19"/>
      <c r="K474" s="19"/>
      <c r="L474" s="19"/>
    </row>
    <row r="475" spans="2:12" x14ac:dyDescent="0.2">
      <c r="B475" s="26"/>
      <c r="C475" s="26"/>
      <c r="D475" s="26"/>
      <c r="E475" s="26"/>
      <c r="F475" s="26"/>
      <c r="G475" s="26"/>
      <c r="H475" s="26"/>
      <c r="I475" s="26"/>
      <c r="J475" s="26"/>
      <c r="K475" s="21"/>
      <c r="L475" s="21"/>
    </row>
    <row r="476" spans="2:12" x14ac:dyDescent="0.2">
      <c r="B476" s="19"/>
      <c r="C476" s="27"/>
      <c r="D476" s="27"/>
      <c r="E476" s="27"/>
      <c r="F476" s="27"/>
      <c r="G476" s="19"/>
      <c r="H476" s="19"/>
      <c r="I476" s="19"/>
      <c r="J476" s="19"/>
      <c r="K476" s="19"/>
      <c r="L476" s="19"/>
    </row>
    <row r="477" spans="2:12" x14ac:dyDescent="0.2">
      <c r="B477" s="26"/>
      <c r="C477" s="26"/>
      <c r="D477" s="26"/>
      <c r="E477" s="26"/>
      <c r="F477" s="26"/>
      <c r="G477" s="26"/>
      <c r="H477" s="26"/>
      <c r="I477" s="26"/>
      <c r="J477" s="26"/>
      <c r="K477" s="21"/>
      <c r="L477" s="21"/>
    </row>
    <row r="478" spans="2:12" x14ac:dyDescent="0.2">
      <c r="B478" s="19"/>
      <c r="C478" s="27"/>
      <c r="D478" s="27"/>
      <c r="E478" s="27"/>
      <c r="F478" s="27"/>
      <c r="G478" s="19"/>
      <c r="H478" s="19"/>
      <c r="I478" s="19"/>
      <c r="J478" s="19"/>
      <c r="K478" s="19"/>
      <c r="L478" s="19"/>
    </row>
    <row r="479" spans="2:12" x14ac:dyDescent="0.2">
      <c r="B479" s="26"/>
      <c r="C479" s="26"/>
      <c r="D479" s="26"/>
      <c r="E479" s="26"/>
      <c r="F479" s="26"/>
      <c r="G479" s="26"/>
      <c r="H479" s="26"/>
      <c r="I479" s="26"/>
      <c r="J479" s="26"/>
      <c r="K479" s="21"/>
      <c r="L479" s="21"/>
    </row>
    <row r="480" spans="2:12" x14ac:dyDescent="0.2">
      <c r="B480" s="19"/>
      <c r="C480" s="27"/>
      <c r="D480" s="27"/>
      <c r="E480" s="27"/>
      <c r="F480" s="27"/>
      <c r="G480" s="19"/>
      <c r="H480" s="19"/>
      <c r="I480" s="19"/>
      <c r="J480" s="19"/>
      <c r="K480" s="19"/>
      <c r="L480" s="19"/>
    </row>
    <row r="481" spans="2:12" x14ac:dyDescent="0.2">
      <c r="B481" s="26"/>
      <c r="C481" s="26"/>
      <c r="D481" s="26"/>
      <c r="E481" s="26"/>
      <c r="F481" s="26"/>
      <c r="G481" s="26"/>
      <c r="H481" s="26"/>
      <c r="I481" s="26"/>
      <c r="J481" s="26"/>
      <c r="K481" s="21"/>
      <c r="L481" s="21"/>
    </row>
    <row r="482" spans="2:12" x14ac:dyDescent="0.2">
      <c r="B482" s="19"/>
      <c r="C482" s="27"/>
      <c r="D482" s="27"/>
      <c r="E482" s="27"/>
      <c r="F482" s="27"/>
      <c r="G482" s="19"/>
      <c r="H482" s="19"/>
      <c r="I482" s="19"/>
      <c r="J482" s="19"/>
      <c r="K482" s="19"/>
      <c r="L482" s="19"/>
    </row>
    <row r="483" spans="2:12" x14ac:dyDescent="0.2">
      <c r="B483" s="26"/>
      <c r="C483" s="26"/>
      <c r="D483" s="26"/>
      <c r="E483" s="26"/>
      <c r="F483" s="26"/>
      <c r="G483" s="26"/>
      <c r="H483" s="26"/>
      <c r="I483" s="26"/>
      <c r="J483" s="26"/>
      <c r="K483" s="21"/>
      <c r="L483" s="21"/>
    </row>
    <row r="484" spans="2:12" x14ac:dyDescent="0.2">
      <c r="B484" s="19"/>
      <c r="C484" s="27"/>
      <c r="D484" s="27"/>
      <c r="E484" s="27"/>
      <c r="F484" s="27"/>
      <c r="G484" s="19"/>
      <c r="H484" s="19"/>
      <c r="I484" s="19"/>
      <c r="J484" s="19"/>
      <c r="K484" s="19"/>
      <c r="L484" s="19"/>
    </row>
    <row r="485" spans="2:12" x14ac:dyDescent="0.2">
      <c r="B485" s="26"/>
      <c r="C485" s="26"/>
      <c r="D485" s="26"/>
      <c r="E485" s="26"/>
      <c r="F485" s="26"/>
      <c r="G485" s="26"/>
      <c r="H485" s="26"/>
      <c r="I485" s="26"/>
      <c r="J485" s="26"/>
      <c r="K485" s="21"/>
      <c r="L485" s="21"/>
    </row>
    <row r="486" spans="2:12" x14ac:dyDescent="0.2">
      <c r="B486" s="19"/>
      <c r="C486" s="27"/>
      <c r="D486" s="27"/>
      <c r="E486" s="27"/>
      <c r="F486" s="27"/>
      <c r="G486" s="19"/>
      <c r="H486" s="19"/>
      <c r="I486" s="19"/>
      <c r="J486" s="19"/>
      <c r="K486" s="19"/>
      <c r="L486" s="19"/>
    </row>
    <row r="487" spans="2:12" x14ac:dyDescent="0.2">
      <c r="B487" s="26"/>
      <c r="C487" s="26"/>
      <c r="D487" s="26"/>
      <c r="E487" s="26"/>
      <c r="F487" s="26"/>
      <c r="G487" s="26"/>
      <c r="H487" s="26"/>
      <c r="I487" s="26"/>
      <c r="J487" s="26"/>
      <c r="K487" s="21"/>
      <c r="L487" s="21"/>
    </row>
    <row r="488" spans="2:12" x14ac:dyDescent="0.2">
      <c r="B488" s="19"/>
      <c r="C488" s="27"/>
      <c r="D488" s="27"/>
      <c r="E488" s="27"/>
      <c r="F488" s="27"/>
      <c r="G488" s="19"/>
      <c r="H488" s="19"/>
      <c r="I488" s="19"/>
      <c r="J488" s="19"/>
      <c r="K488" s="19"/>
      <c r="L488" s="19"/>
    </row>
    <row r="489" spans="2:12" x14ac:dyDescent="0.2">
      <c r="B489" s="26"/>
      <c r="C489" s="26"/>
      <c r="D489" s="26"/>
      <c r="E489" s="26"/>
      <c r="F489" s="26"/>
      <c r="G489" s="26"/>
      <c r="H489" s="26"/>
      <c r="I489" s="26"/>
      <c r="J489" s="26"/>
      <c r="K489" s="21"/>
      <c r="L489" s="21"/>
    </row>
    <row r="490" spans="2:12" x14ac:dyDescent="0.2">
      <c r="B490" s="19"/>
      <c r="C490" s="27"/>
      <c r="D490" s="27"/>
      <c r="E490" s="27"/>
      <c r="F490" s="27"/>
      <c r="G490" s="19"/>
      <c r="H490" s="19"/>
      <c r="I490" s="19"/>
      <c r="J490" s="19"/>
      <c r="K490" s="19"/>
      <c r="L490" s="19"/>
    </row>
    <row r="491" spans="2:12" x14ac:dyDescent="0.2">
      <c r="B491" s="26"/>
      <c r="C491" s="26"/>
      <c r="D491" s="26"/>
      <c r="E491" s="26"/>
      <c r="F491" s="26"/>
      <c r="G491" s="26"/>
      <c r="H491" s="26"/>
      <c r="I491" s="26"/>
      <c r="J491" s="26"/>
      <c r="K491" s="21"/>
      <c r="L491" s="21"/>
    </row>
    <row r="492" spans="2:12" x14ac:dyDescent="0.2">
      <c r="B492" s="19"/>
      <c r="C492" s="27"/>
      <c r="D492" s="27"/>
      <c r="E492" s="27"/>
      <c r="F492" s="27"/>
      <c r="G492" s="19"/>
      <c r="H492" s="19"/>
      <c r="I492" s="19"/>
      <c r="J492" s="19"/>
      <c r="K492" s="19"/>
      <c r="L492" s="19"/>
    </row>
    <row r="493" spans="2:12" x14ac:dyDescent="0.2">
      <c r="B493" s="26"/>
      <c r="C493" s="26"/>
      <c r="D493" s="26"/>
      <c r="E493" s="26"/>
      <c r="F493" s="26"/>
      <c r="G493" s="26"/>
      <c r="H493" s="26"/>
      <c r="I493" s="26"/>
      <c r="J493" s="26"/>
      <c r="K493" s="21"/>
      <c r="L493" s="21"/>
    </row>
    <row r="494" spans="2:12" x14ac:dyDescent="0.2">
      <c r="B494" s="19"/>
      <c r="C494" s="27"/>
      <c r="D494" s="27"/>
      <c r="E494" s="27"/>
      <c r="F494" s="27"/>
      <c r="G494" s="19"/>
      <c r="H494" s="19"/>
      <c r="I494" s="19"/>
      <c r="J494" s="19"/>
      <c r="K494" s="19"/>
      <c r="L494" s="19"/>
    </row>
    <row r="495" spans="2:12" x14ac:dyDescent="0.2">
      <c r="B495" s="26"/>
      <c r="C495" s="26"/>
      <c r="D495" s="26"/>
      <c r="E495" s="26"/>
      <c r="F495" s="26"/>
      <c r="G495" s="26"/>
      <c r="H495" s="26"/>
      <c r="I495" s="26"/>
      <c r="J495" s="26"/>
      <c r="K495" s="21"/>
      <c r="L495" s="21"/>
    </row>
    <row r="496" spans="2:12" x14ac:dyDescent="0.2">
      <c r="B496" s="19"/>
      <c r="C496" s="27"/>
      <c r="D496" s="27"/>
      <c r="E496" s="27"/>
      <c r="F496" s="27"/>
      <c r="G496" s="19"/>
      <c r="H496" s="19"/>
      <c r="I496" s="19"/>
      <c r="J496" s="19"/>
      <c r="K496" s="19"/>
      <c r="L496" s="19"/>
    </row>
    <row r="497" spans="2:12" x14ac:dyDescent="0.2">
      <c r="B497" s="26"/>
      <c r="C497" s="26"/>
      <c r="D497" s="26"/>
      <c r="E497" s="26"/>
      <c r="F497" s="26"/>
      <c r="G497" s="26"/>
      <c r="H497" s="26"/>
      <c r="I497" s="26"/>
      <c r="J497" s="26"/>
      <c r="K497" s="21"/>
      <c r="L497" s="21"/>
    </row>
    <row r="498" spans="2:12" x14ac:dyDescent="0.2">
      <c r="B498" s="19"/>
      <c r="C498" s="27"/>
      <c r="D498" s="27"/>
      <c r="E498" s="27"/>
      <c r="F498" s="27"/>
      <c r="G498" s="19"/>
      <c r="H498" s="19"/>
      <c r="I498" s="19"/>
      <c r="J498" s="19"/>
      <c r="K498" s="19"/>
      <c r="L498" s="19"/>
    </row>
    <row r="499" spans="2:12" x14ac:dyDescent="0.2">
      <c r="B499" s="26"/>
      <c r="C499" s="26"/>
      <c r="D499" s="26"/>
      <c r="E499" s="26"/>
      <c r="F499" s="26"/>
      <c r="G499" s="26"/>
      <c r="H499" s="26"/>
      <c r="I499" s="26"/>
      <c r="J499" s="26"/>
      <c r="K499" s="21"/>
      <c r="L499" s="21"/>
    </row>
    <row r="500" spans="2:12" x14ac:dyDescent="0.2">
      <c r="B500" s="19"/>
      <c r="C500" s="27"/>
      <c r="D500" s="27"/>
      <c r="E500" s="27"/>
      <c r="F500" s="27"/>
      <c r="G500" s="19"/>
      <c r="H500" s="19"/>
      <c r="I500" s="19"/>
      <c r="J500" s="19"/>
      <c r="K500" s="19"/>
      <c r="L500" s="19"/>
    </row>
    <row r="501" spans="2:12" x14ac:dyDescent="0.2">
      <c r="B501" s="26"/>
      <c r="C501" s="26"/>
      <c r="D501" s="26"/>
      <c r="E501" s="26"/>
      <c r="F501" s="26"/>
      <c r="G501" s="26"/>
      <c r="H501" s="26"/>
      <c r="I501" s="26"/>
      <c r="J501" s="26"/>
      <c r="K501" s="21"/>
      <c r="L501" s="21"/>
    </row>
    <row r="502" spans="2:12" x14ac:dyDescent="0.2">
      <c r="B502" s="19"/>
      <c r="C502" s="27"/>
      <c r="D502" s="27"/>
      <c r="E502" s="27"/>
      <c r="F502" s="27"/>
      <c r="G502" s="19"/>
      <c r="H502" s="19"/>
      <c r="I502" s="19"/>
      <c r="J502" s="19"/>
      <c r="K502" s="19"/>
      <c r="L502" s="19"/>
    </row>
    <row r="503" spans="2:12" x14ac:dyDescent="0.2">
      <c r="B503" s="26"/>
      <c r="C503" s="26"/>
      <c r="D503" s="26"/>
      <c r="E503" s="26"/>
      <c r="F503" s="26"/>
      <c r="G503" s="26"/>
      <c r="H503" s="26"/>
      <c r="I503" s="26"/>
      <c r="J503" s="26"/>
      <c r="K503" s="21"/>
      <c r="L503" s="21"/>
    </row>
    <row r="504" spans="2:12" x14ac:dyDescent="0.2">
      <c r="B504" s="19"/>
      <c r="C504" s="27"/>
      <c r="D504" s="27"/>
      <c r="E504" s="27"/>
      <c r="F504" s="27"/>
      <c r="G504" s="19"/>
      <c r="H504" s="19"/>
      <c r="I504" s="19"/>
      <c r="J504" s="19"/>
      <c r="K504" s="19"/>
      <c r="L504" s="19"/>
    </row>
    <row r="505" spans="2:12" x14ac:dyDescent="0.2">
      <c r="B505" s="26"/>
      <c r="C505" s="26"/>
      <c r="D505" s="26"/>
      <c r="E505" s="26"/>
      <c r="F505" s="26"/>
      <c r="G505" s="26"/>
      <c r="H505" s="26"/>
      <c r="I505" s="26"/>
      <c r="J505" s="26"/>
      <c r="K505" s="21"/>
      <c r="L505" s="21"/>
    </row>
    <row r="506" spans="2:12" x14ac:dyDescent="0.2">
      <c r="B506" s="19"/>
      <c r="C506" s="27"/>
      <c r="D506" s="27"/>
      <c r="E506" s="27"/>
      <c r="F506" s="27"/>
      <c r="G506" s="19"/>
      <c r="H506" s="19"/>
      <c r="I506" s="19"/>
      <c r="J506" s="19"/>
      <c r="K506" s="19"/>
      <c r="L506" s="19"/>
    </row>
    <row r="507" spans="2:12" x14ac:dyDescent="0.2">
      <c r="B507" s="26"/>
      <c r="C507" s="26"/>
      <c r="D507" s="26"/>
      <c r="E507" s="26"/>
      <c r="F507" s="26"/>
      <c r="G507" s="26"/>
      <c r="H507" s="26"/>
      <c r="I507" s="26"/>
      <c r="J507" s="26"/>
      <c r="K507" s="21"/>
      <c r="L507" s="21"/>
    </row>
    <row r="508" spans="2:12" x14ac:dyDescent="0.2">
      <c r="B508" s="19"/>
      <c r="C508" s="27"/>
      <c r="D508" s="27"/>
      <c r="E508" s="27"/>
      <c r="F508" s="27"/>
      <c r="G508" s="19"/>
      <c r="H508" s="19"/>
      <c r="I508" s="19"/>
      <c r="J508" s="19"/>
      <c r="K508" s="19"/>
      <c r="L508" s="19"/>
    </row>
    <row r="509" spans="2:12" x14ac:dyDescent="0.2">
      <c r="B509" s="26"/>
      <c r="C509" s="26"/>
      <c r="D509" s="26"/>
      <c r="E509" s="26"/>
      <c r="F509" s="26"/>
      <c r="G509" s="26"/>
      <c r="H509" s="26"/>
      <c r="I509" s="26"/>
      <c r="J509" s="26"/>
      <c r="K509" s="21"/>
      <c r="L509" s="21"/>
    </row>
    <row r="510" spans="2:12" x14ac:dyDescent="0.2">
      <c r="B510" s="19"/>
      <c r="C510" s="27"/>
      <c r="D510" s="27"/>
      <c r="E510" s="27"/>
      <c r="F510" s="27"/>
      <c r="G510" s="19"/>
      <c r="H510" s="19"/>
      <c r="I510" s="19"/>
      <c r="J510" s="19"/>
      <c r="K510" s="19"/>
      <c r="L510" s="19"/>
    </row>
    <row r="511" spans="2:12" x14ac:dyDescent="0.2">
      <c r="B511" s="26"/>
      <c r="C511" s="26"/>
      <c r="D511" s="26"/>
      <c r="E511" s="26"/>
      <c r="F511" s="26"/>
      <c r="G511" s="26"/>
      <c r="H511" s="26"/>
      <c r="I511" s="26"/>
      <c r="J511" s="26"/>
      <c r="K511" s="21"/>
      <c r="L511" s="21"/>
    </row>
    <row r="512" spans="2:12" x14ac:dyDescent="0.2">
      <c r="B512" s="19"/>
      <c r="C512" s="27"/>
      <c r="D512" s="27"/>
      <c r="E512" s="27"/>
      <c r="F512" s="27"/>
      <c r="G512" s="19"/>
      <c r="H512" s="19"/>
      <c r="I512" s="19"/>
      <c r="J512" s="19"/>
      <c r="K512" s="19"/>
      <c r="L512" s="19"/>
    </row>
    <row r="513" spans="2:12" x14ac:dyDescent="0.2">
      <c r="B513" s="26"/>
      <c r="C513" s="26"/>
      <c r="D513" s="26"/>
      <c r="E513" s="26"/>
      <c r="F513" s="26"/>
      <c r="G513" s="26"/>
      <c r="H513" s="26"/>
      <c r="I513" s="26"/>
      <c r="J513" s="26"/>
      <c r="K513" s="21"/>
      <c r="L513" s="21"/>
    </row>
    <row r="514" spans="2:12" x14ac:dyDescent="0.2">
      <c r="B514" s="19"/>
      <c r="C514" s="27"/>
      <c r="D514" s="27"/>
      <c r="E514" s="27"/>
      <c r="F514" s="27"/>
      <c r="G514" s="19"/>
      <c r="H514" s="19"/>
      <c r="I514" s="19"/>
      <c r="J514" s="19"/>
      <c r="K514" s="19"/>
      <c r="L514" s="19"/>
    </row>
    <row r="515" spans="2:12" x14ac:dyDescent="0.2">
      <c r="B515" s="26"/>
      <c r="C515" s="26"/>
      <c r="D515" s="26"/>
      <c r="E515" s="26"/>
      <c r="F515" s="26"/>
      <c r="G515" s="26"/>
      <c r="H515" s="26"/>
      <c r="I515" s="26"/>
      <c r="J515" s="26"/>
      <c r="K515" s="21"/>
      <c r="L515" s="21"/>
    </row>
    <row r="516" spans="2:12" x14ac:dyDescent="0.2">
      <c r="B516" s="19"/>
      <c r="C516" s="27"/>
      <c r="D516" s="27"/>
      <c r="E516" s="27"/>
      <c r="F516" s="27"/>
      <c r="G516" s="19"/>
      <c r="H516" s="19"/>
      <c r="I516" s="19"/>
      <c r="J516" s="19"/>
      <c r="K516" s="19"/>
      <c r="L516" s="19"/>
    </row>
    <row r="517" spans="2:12" x14ac:dyDescent="0.2">
      <c r="B517" s="26"/>
      <c r="C517" s="26"/>
      <c r="D517" s="26"/>
      <c r="E517" s="26"/>
      <c r="F517" s="26"/>
      <c r="G517" s="26"/>
      <c r="H517" s="26"/>
      <c r="I517" s="26"/>
      <c r="J517" s="26"/>
      <c r="K517" s="21"/>
      <c r="L517" s="21"/>
    </row>
    <row r="518" spans="2:12" x14ac:dyDescent="0.2">
      <c r="B518" s="19"/>
      <c r="C518" s="27"/>
      <c r="D518" s="27"/>
      <c r="E518" s="27"/>
      <c r="F518" s="27"/>
      <c r="G518" s="19"/>
      <c r="H518" s="19"/>
      <c r="I518" s="19"/>
      <c r="J518" s="19"/>
      <c r="K518" s="19"/>
      <c r="L518" s="19"/>
    </row>
    <row r="519" spans="2:12" x14ac:dyDescent="0.2">
      <c r="B519" s="26"/>
      <c r="C519" s="26"/>
      <c r="D519" s="26"/>
      <c r="E519" s="26"/>
      <c r="F519" s="26"/>
      <c r="G519" s="26"/>
      <c r="H519" s="26"/>
      <c r="I519" s="26"/>
      <c r="J519" s="26"/>
      <c r="K519" s="21"/>
      <c r="L519" s="21"/>
    </row>
    <row r="520" spans="2:12" x14ac:dyDescent="0.2">
      <c r="B520" s="19"/>
      <c r="C520" s="27"/>
      <c r="D520" s="27"/>
      <c r="E520" s="27"/>
      <c r="F520" s="27"/>
      <c r="G520" s="19"/>
      <c r="H520" s="19"/>
      <c r="I520" s="19"/>
      <c r="J520" s="19"/>
      <c r="K520" s="19"/>
      <c r="L520" s="19"/>
    </row>
    <row r="521" spans="2:12" x14ac:dyDescent="0.2">
      <c r="B521" s="26"/>
      <c r="C521" s="26"/>
      <c r="D521" s="26"/>
      <c r="E521" s="26"/>
      <c r="F521" s="26"/>
      <c r="G521" s="26"/>
      <c r="H521" s="26"/>
      <c r="I521" s="26"/>
      <c r="J521" s="26"/>
      <c r="K521" s="21"/>
      <c r="L521" s="21"/>
    </row>
    <row r="522" spans="2:12" x14ac:dyDescent="0.2">
      <c r="B522" s="19"/>
      <c r="C522" s="27"/>
      <c r="D522" s="27"/>
      <c r="E522" s="27"/>
      <c r="F522" s="27"/>
      <c r="G522" s="19"/>
      <c r="H522" s="19"/>
      <c r="I522" s="19"/>
      <c r="J522" s="19"/>
      <c r="K522" s="19"/>
      <c r="L522" s="19"/>
    </row>
    <row r="523" spans="2:12" x14ac:dyDescent="0.2">
      <c r="B523" s="26"/>
      <c r="C523" s="26"/>
      <c r="D523" s="26"/>
      <c r="E523" s="26"/>
      <c r="F523" s="26"/>
      <c r="G523" s="26"/>
      <c r="H523" s="26"/>
      <c r="I523" s="26"/>
      <c r="J523" s="26"/>
      <c r="K523" s="21"/>
      <c r="L523" s="21"/>
    </row>
    <row r="524" spans="2:12" x14ac:dyDescent="0.2">
      <c r="B524" s="19"/>
      <c r="C524" s="27"/>
      <c r="D524" s="27"/>
      <c r="E524" s="27"/>
      <c r="F524" s="27"/>
      <c r="G524" s="19"/>
      <c r="H524" s="19"/>
      <c r="I524" s="19"/>
      <c r="J524" s="19"/>
      <c r="K524" s="19"/>
      <c r="L524" s="19"/>
    </row>
    <row r="525" spans="2:12" x14ac:dyDescent="0.2">
      <c r="B525" s="26"/>
      <c r="C525" s="26"/>
      <c r="D525" s="26"/>
      <c r="E525" s="26"/>
      <c r="F525" s="26"/>
      <c r="G525" s="26"/>
      <c r="H525" s="26"/>
      <c r="I525" s="26"/>
      <c r="J525" s="26"/>
      <c r="K525" s="21"/>
      <c r="L525" s="21"/>
    </row>
    <row r="526" spans="2:12" x14ac:dyDescent="0.2">
      <c r="B526" s="19"/>
      <c r="C526" s="27"/>
      <c r="D526" s="27"/>
      <c r="E526" s="27"/>
      <c r="F526" s="27"/>
      <c r="G526" s="19"/>
      <c r="H526" s="19"/>
      <c r="I526" s="19"/>
      <c r="J526" s="19"/>
      <c r="K526" s="19"/>
      <c r="L526" s="19"/>
    </row>
    <row r="527" spans="2:12" x14ac:dyDescent="0.2">
      <c r="B527" s="26"/>
      <c r="C527" s="26"/>
      <c r="D527" s="26"/>
      <c r="E527" s="26"/>
      <c r="F527" s="26"/>
      <c r="G527" s="26"/>
      <c r="H527" s="26"/>
      <c r="I527" s="26"/>
      <c r="J527" s="26"/>
      <c r="K527" s="21"/>
      <c r="L527" s="21"/>
    </row>
    <row r="528" spans="2:12" x14ac:dyDescent="0.2">
      <c r="B528" s="19"/>
      <c r="C528" s="27"/>
      <c r="D528" s="27"/>
      <c r="E528" s="27"/>
      <c r="F528" s="27"/>
      <c r="G528" s="19"/>
      <c r="H528" s="19"/>
      <c r="I528" s="19"/>
      <c r="J528" s="19"/>
      <c r="K528" s="19"/>
      <c r="L528" s="19"/>
    </row>
    <row r="529" spans="2:12" x14ac:dyDescent="0.2">
      <c r="B529" s="26"/>
      <c r="C529" s="26"/>
      <c r="D529" s="26"/>
      <c r="E529" s="26"/>
      <c r="F529" s="26"/>
      <c r="G529" s="26"/>
      <c r="H529" s="26"/>
      <c r="I529" s="26"/>
      <c r="J529" s="26"/>
      <c r="K529" s="21"/>
      <c r="L529" s="21"/>
    </row>
    <row r="530" spans="2:12" x14ac:dyDescent="0.2">
      <c r="B530" s="19"/>
      <c r="C530" s="27"/>
      <c r="D530" s="27"/>
      <c r="E530" s="27"/>
      <c r="F530" s="27"/>
      <c r="G530" s="19"/>
      <c r="H530" s="19"/>
      <c r="I530" s="19"/>
      <c r="J530" s="19"/>
      <c r="K530" s="19"/>
      <c r="L530" s="19"/>
    </row>
    <row r="531" spans="2:12" x14ac:dyDescent="0.2">
      <c r="B531" s="26"/>
      <c r="C531" s="26"/>
      <c r="D531" s="26"/>
      <c r="E531" s="26"/>
      <c r="F531" s="26"/>
      <c r="G531" s="26"/>
      <c r="H531" s="26"/>
      <c r="I531" s="26"/>
      <c r="J531" s="26"/>
      <c r="K531" s="21"/>
      <c r="L531" s="21"/>
    </row>
    <row r="532" spans="2:12" x14ac:dyDescent="0.2">
      <c r="B532" s="19"/>
      <c r="C532" s="27"/>
      <c r="D532" s="27"/>
      <c r="E532" s="27"/>
      <c r="F532" s="27"/>
      <c r="G532" s="19"/>
      <c r="H532" s="19"/>
      <c r="I532" s="19"/>
      <c r="J532" s="19"/>
      <c r="K532" s="19"/>
      <c r="L532" s="19"/>
    </row>
    <row r="533" spans="2:12" x14ac:dyDescent="0.2">
      <c r="B533" s="26"/>
      <c r="C533" s="26"/>
      <c r="D533" s="26"/>
      <c r="E533" s="26"/>
      <c r="F533" s="26"/>
      <c r="G533" s="26"/>
      <c r="H533" s="26"/>
      <c r="I533" s="26"/>
      <c r="J533" s="26"/>
      <c r="K533" s="21"/>
      <c r="L533" s="21"/>
    </row>
    <row r="534" spans="2:12" x14ac:dyDescent="0.2">
      <c r="B534" s="19"/>
      <c r="C534" s="27"/>
      <c r="D534" s="27"/>
      <c r="E534" s="27"/>
      <c r="F534" s="27"/>
      <c r="G534" s="19"/>
      <c r="H534" s="19"/>
      <c r="I534" s="19"/>
      <c r="J534" s="19"/>
      <c r="K534" s="19"/>
      <c r="L534" s="19"/>
    </row>
    <row r="535" spans="2:12" x14ac:dyDescent="0.2">
      <c r="B535" s="26"/>
      <c r="C535" s="26"/>
      <c r="D535" s="26"/>
      <c r="E535" s="26"/>
      <c r="F535" s="26"/>
      <c r="G535" s="26"/>
      <c r="H535" s="26"/>
      <c r="I535" s="26"/>
      <c r="J535" s="26"/>
      <c r="K535" s="21"/>
      <c r="L535" s="21"/>
    </row>
    <row r="536" spans="2:12" x14ac:dyDescent="0.2">
      <c r="B536" s="19"/>
      <c r="C536" s="27"/>
      <c r="D536" s="27"/>
      <c r="E536" s="27"/>
      <c r="F536" s="27"/>
      <c r="G536" s="19"/>
      <c r="H536" s="19"/>
      <c r="I536" s="19"/>
      <c r="J536" s="19"/>
      <c r="K536" s="19"/>
      <c r="L536" s="19"/>
    </row>
    <row r="537" spans="2:12" x14ac:dyDescent="0.2">
      <c r="B537" s="26"/>
      <c r="C537" s="26"/>
      <c r="D537" s="26"/>
      <c r="E537" s="26"/>
      <c r="F537" s="26"/>
      <c r="G537" s="26"/>
      <c r="H537" s="26"/>
      <c r="I537" s="26"/>
      <c r="J537" s="26"/>
      <c r="K537" s="21"/>
      <c r="L537" s="21"/>
    </row>
    <row r="538" spans="2:12" x14ac:dyDescent="0.2">
      <c r="B538" s="19"/>
      <c r="C538" s="27"/>
      <c r="D538" s="27"/>
      <c r="E538" s="27"/>
      <c r="F538" s="27"/>
      <c r="G538" s="19"/>
      <c r="H538" s="19"/>
      <c r="I538" s="19"/>
      <c r="J538" s="19"/>
      <c r="K538" s="19"/>
      <c r="L538" s="19"/>
    </row>
    <row r="539" spans="2:12" x14ac:dyDescent="0.2">
      <c r="B539" s="26"/>
      <c r="C539" s="26"/>
      <c r="D539" s="26"/>
      <c r="E539" s="26"/>
      <c r="F539" s="26"/>
      <c r="G539" s="26"/>
      <c r="H539" s="26"/>
      <c r="I539" s="26"/>
      <c r="J539" s="26"/>
      <c r="K539" s="21"/>
      <c r="L539" s="21"/>
    </row>
    <row r="540" spans="2:12" x14ac:dyDescent="0.2">
      <c r="B540" s="19"/>
      <c r="C540" s="27"/>
      <c r="D540" s="27"/>
      <c r="E540" s="27"/>
      <c r="F540" s="27"/>
      <c r="G540" s="19"/>
      <c r="H540" s="19"/>
      <c r="I540" s="19"/>
      <c r="J540" s="19"/>
      <c r="K540" s="19"/>
      <c r="L540" s="19"/>
    </row>
    <row r="541" spans="2:12" x14ac:dyDescent="0.2">
      <c r="B541" s="26"/>
      <c r="C541" s="26"/>
      <c r="D541" s="26"/>
      <c r="E541" s="26"/>
      <c r="F541" s="26"/>
      <c r="G541" s="26"/>
      <c r="H541" s="26"/>
      <c r="I541" s="26"/>
      <c r="J541" s="26"/>
      <c r="K541" s="21"/>
      <c r="L541" s="21"/>
    </row>
    <row r="542" spans="2:12" x14ac:dyDescent="0.2">
      <c r="B542" s="19"/>
      <c r="C542" s="27"/>
      <c r="D542" s="27"/>
      <c r="E542" s="27"/>
      <c r="F542" s="27"/>
      <c r="G542" s="19"/>
      <c r="H542" s="19"/>
      <c r="I542" s="19"/>
      <c r="J542" s="19"/>
      <c r="K542" s="19"/>
      <c r="L542" s="19"/>
    </row>
    <row r="543" spans="2:12" x14ac:dyDescent="0.2">
      <c r="B543" s="26"/>
      <c r="C543" s="26"/>
      <c r="D543" s="26"/>
      <c r="E543" s="26"/>
      <c r="F543" s="26"/>
      <c r="G543" s="26"/>
      <c r="H543" s="26"/>
      <c r="I543" s="26"/>
      <c r="J543" s="26"/>
      <c r="K543" s="21"/>
      <c r="L543" s="21"/>
    </row>
    <row r="544" spans="2:12" x14ac:dyDescent="0.2">
      <c r="B544" s="19"/>
      <c r="C544" s="27"/>
      <c r="D544" s="27"/>
      <c r="E544" s="27"/>
      <c r="F544" s="27"/>
      <c r="G544" s="19"/>
      <c r="H544" s="19"/>
      <c r="I544" s="19"/>
      <c r="J544" s="19"/>
      <c r="K544" s="19"/>
      <c r="L544" s="19"/>
    </row>
    <row r="545" spans="2:12" x14ac:dyDescent="0.2">
      <c r="B545" s="26"/>
      <c r="C545" s="26"/>
      <c r="D545" s="26"/>
      <c r="E545" s="26"/>
      <c r="F545" s="26"/>
      <c r="G545" s="26"/>
      <c r="H545" s="26"/>
      <c r="I545" s="26"/>
      <c r="J545" s="26"/>
      <c r="K545" s="21"/>
      <c r="L545" s="21"/>
    </row>
    <row r="546" spans="2:12" x14ac:dyDescent="0.2">
      <c r="B546" s="19"/>
      <c r="C546" s="27"/>
      <c r="D546" s="27"/>
      <c r="E546" s="27"/>
      <c r="F546" s="27"/>
      <c r="G546" s="19"/>
      <c r="H546" s="19"/>
      <c r="I546" s="19"/>
      <c r="J546" s="19"/>
      <c r="K546" s="19"/>
      <c r="L546" s="19"/>
    </row>
    <row r="547" spans="2:12" x14ac:dyDescent="0.2">
      <c r="B547" s="26"/>
      <c r="C547" s="26"/>
      <c r="D547" s="26"/>
      <c r="E547" s="26"/>
      <c r="F547" s="26"/>
      <c r="G547" s="26"/>
      <c r="H547" s="26"/>
      <c r="I547" s="26"/>
      <c r="J547" s="26"/>
      <c r="K547" s="21"/>
      <c r="L547" s="21"/>
    </row>
    <row r="548" spans="2:12" x14ac:dyDescent="0.2">
      <c r="B548" s="19"/>
      <c r="C548" s="27"/>
      <c r="D548" s="27"/>
      <c r="E548" s="27"/>
      <c r="F548" s="27"/>
      <c r="G548" s="19"/>
      <c r="H548" s="19"/>
      <c r="I548" s="19"/>
      <c r="J548" s="19"/>
      <c r="K548" s="19"/>
      <c r="L548" s="19"/>
    </row>
    <row r="549" spans="2:12" x14ac:dyDescent="0.2">
      <c r="B549" s="26"/>
      <c r="C549" s="26"/>
      <c r="D549" s="26"/>
      <c r="E549" s="26"/>
      <c r="F549" s="26"/>
      <c r="G549" s="26"/>
      <c r="H549" s="26"/>
      <c r="I549" s="26"/>
      <c r="J549" s="26"/>
      <c r="K549" s="21"/>
      <c r="L549" s="21"/>
    </row>
    <row r="550" spans="2:12" x14ac:dyDescent="0.2">
      <c r="B550" s="19"/>
      <c r="C550" s="27"/>
      <c r="D550" s="27"/>
      <c r="E550" s="27"/>
      <c r="F550" s="27"/>
      <c r="G550" s="19"/>
      <c r="H550" s="19"/>
      <c r="I550" s="19"/>
      <c r="J550" s="19"/>
      <c r="K550" s="19"/>
      <c r="L550" s="19"/>
    </row>
    <row r="551" spans="2:12" x14ac:dyDescent="0.2">
      <c r="B551" s="26"/>
      <c r="C551" s="26"/>
      <c r="D551" s="26"/>
      <c r="E551" s="26"/>
      <c r="F551" s="26"/>
      <c r="G551" s="26"/>
      <c r="H551" s="26"/>
      <c r="I551" s="26"/>
      <c r="J551" s="26"/>
      <c r="K551" s="21"/>
      <c r="L551" s="21"/>
    </row>
    <row r="552" spans="2:12" x14ac:dyDescent="0.2">
      <c r="B552" s="19"/>
      <c r="C552" s="27"/>
      <c r="D552" s="27"/>
      <c r="E552" s="27"/>
      <c r="F552" s="27"/>
      <c r="G552" s="19"/>
      <c r="H552" s="19"/>
      <c r="I552" s="19"/>
      <c r="J552" s="19"/>
      <c r="K552" s="19"/>
      <c r="L552" s="19"/>
    </row>
    <row r="553" spans="2:12" x14ac:dyDescent="0.2">
      <c r="B553" s="26"/>
      <c r="C553" s="26"/>
      <c r="D553" s="26"/>
      <c r="E553" s="26"/>
      <c r="F553" s="26"/>
      <c r="G553" s="26"/>
      <c r="H553" s="26"/>
      <c r="I553" s="26"/>
      <c r="J553" s="26"/>
      <c r="K553" s="21"/>
      <c r="L553" s="21"/>
    </row>
    <row r="554" spans="2:12" x14ac:dyDescent="0.2">
      <c r="B554" s="19"/>
      <c r="C554" s="27"/>
      <c r="D554" s="27"/>
      <c r="E554" s="27"/>
      <c r="F554" s="27"/>
      <c r="G554" s="19"/>
      <c r="H554" s="19"/>
      <c r="I554" s="19"/>
      <c r="J554" s="19"/>
      <c r="K554" s="19"/>
      <c r="L554" s="19"/>
    </row>
    <row r="555" spans="2:12" x14ac:dyDescent="0.2">
      <c r="B555" s="26"/>
      <c r="C555" s="26"/>
      <c r="D555" s="26"/>
      <c r="E555" s="26"/>
      <c r="F555" s="26"/>
      <c r="G555" s="26"/>
      <c r="H555" s="26"/>
      <c r="I555" s="26"/>
      <c r="J555" s="26"/>
      <c r="K555" s="21"/>
      <c r="L555" s="21"/>
    </row>
    <row r="556" spans="2:12" x14ac:dyDescent="0.2">
      <c r="B556" s="19"/>
      <c r="C556" s="27"/>
      <c r="D556" s="27"/>
      <c r="E556" s="27"/>
      <c r="F556" s="27"/>
      <c r="G556" s="19"/>
      <c r="H556" s="19"/>
      <c r="I556" s="19"/>
      <c r="J556" s="19"/>
      <c r="K556" s="19"/>
      <c r="L556" s="19"/>
    </row>
    <row r="557" spans="2:12" x14ac:dyDescent="0.2">
      <c r="B557" s="26"/>
      <c r="C557" s="26"/>
      <c r="D557" s="26"/>
      <c r="E557" s="26"/>
      <c r="F557" s="26"/>
      <c r="G557" s="26"/>
      <c r="H557" s="26"/>
      <c r="I557" s="26"/>
      <c r="J557" s="26"/>
      <c r="K557" s="21"/>
      <c r="L557" s="21"/>
    </row>
    <row r="558" spans="2:12" x14ac:dyDescent="0.2">
      <c r="B558" s="19"/>
      <c r="C558" s="27"/>
      <c r="D558" s="27"/>
      <c r="E558" s="27"/>
      <c r="F558" s="27"/>
      <c r="G558" s="19"/>
      <c r="H558" s="19"/>
      <c r="I558" s="19"/>
      <c r="J558" s="19"/>
      <c r="K558" s="19"/>
      <c r="L558" s="19"/>
    </row>
    <row r="559" spans="2:12" x14ac:dyDescent="0.2">
      <c r="B559" s="26"/>
      <c r="C559" s="26"/>
      <c r="D559" s="26"/>
      <c r="E559" s="26"/>
      <c r="F559" s="26"/>
      <c r="G559" s="26"/>
      <c r="H559" s="26"/>
      <c r="I559" s="26"/>
      <c r="J559" s="26"/>
      <c r="K559" s="21"/>
      <c r="L559" s="21"/>
    </row>
    <row r="560" spans="2:12" x14ac:dyDescent="0.2">
      <c r="B560" s="19"/>
      <c r="C560" s="27"/>
      <c r="D560" s="27"/>
      <c r="E560" s="27"/>
      <c r="F560" s="27"/>
      <c r="G560" s="19"/>
      <c r="H560" s="19"/>
      <c r="I560" s="19"/>
      <c r="J560" s="19"/>
      <c r="K560" s="19"/>
      <c r="L560" s="19"/>
    </row>
    <row r="561" spans="2:12" x14ac:dyDescent="0.2">
      <c r="B561" s="26"/>
      <c r="C561" s="26"/>
      <c r="D561" s="26"/>
      <c r="E561" s="26"/>
      <c r="F561" s="26"/>
      <c r="G561" s="26"/>
      <c r="H561" s="26"/>
      <c r="I561" s="26"/>
      <c r="J561" s="26"/>
      <c r="K561" s="21"/>
      <c r="L561" s="21"/>
    </row>
    <row r="562" spans="2:12" x14ac:dyDescent="0.2">
      <c r="B562" s="19"/>
      <c r="C562" s="27"/>
      <c r="D562" s="27"/>
      <c r="E562" s="27"/>
      <c r="F562" s="27"/>
      <c r="G562" s="19"/>
      <c r="H562" s="19"/>
      <c r="I562" s="19"/>
      <c r="J562" s="19"/>
      <c r="K562" s="19"/>
      <c r="L562" s="19"/>
    </row>
    <row r="563" spans="2:12" x14ac:dyDescent="0.2">
      <c r="B563" s="26"/>
      <c r="C563" s="26"/>
      <c r="D563" s="26"/>
      <c r="E563" s="26"/>
      <c r="F563" s="26"/>
      <c r="G563" s="26"/>
      <c r="H563" s="26"/>
      <c r="I563" s="26"/>
      <c r="J563" s="26"/>
      <c r="K563" s="21"/>
      <c r="L563" s="21"/>
    </row>
    <row r="564" spans="2:12" x14ac:dyDescent="0.2">
      <c r="B564" s="19"/>
      <c r="C564" s="27"/>
      <c r="D564" s="27"/>
      <c r="E564" s="27"/>
      <c r="F564" s="27"/>
      <c r="G564" s="19"/>
      <c r="H564" s="19"/>
      <c r="I564" s="19"/>
      <c r="J564" s="19"/>
      <c r="K564" s="19"/>
      <c r="L564" s="19"/>
    </row>
    <row r="565" spans="2:12" x14ac:dyDescent="0.2">
      <c r="B565" s="26"/>
      <c r="C565" s="26"/>
      <c r="D565" s="26"/>
      <c r="E565" s="26"/>
      <c r="F565" s="26"/>
      <c r="G565" s="26"/>
      <c r="H565" s="26"/>
      <c r="I565" s="26"/>
      <c r="J565" s="26"/>
      <c r="K565" s="21"/>
      <c r="L565" s="21"/>
    </row>
    <row r="566" spans="2:12" x14ac:dyDescent="0.2">
      <c r="B566" s="19"/>
      <c r="C566" s="27"/>
      <c r="D566" s="27"/>
      <c r="E566" s="27"/>
      <c r="F566" s="27"/>
      <c r="G566" s="19"/>
      <c r="H566" s="19"/>
      <c r="I566" s="19"/>
      <c r="J566" s="19"/>
      <c r="K566" s="19"/>
      <c r="L566" s="19"/>
    </row>
    <row r="567" spans="2:12" x14ac:dyDescent="0.2">
      <c r="B567" s="26"/>
      <c r="C567" s="26"/>
      <c r="D567" s="26"/>
      <c r="E567" s="26"/>
      <c r="F567" s="26"/>
      <c r="G567" s="26"/>
      <c r="H567" s="26"/>
      <c r="I567" s="26"/>
      <c r="J567" s="26"/>
      <c r="K567" s="21"/>
      <c r="L567" s="21"/>
    </row>
    <row r="568" spans="2:12" x14ac:dyDescent="0.2">
      <c r="B568" s="19"/>
      <c r="C568" s="27"/>
      <c r="D568" s="27"/>
      <c r="E568" s="27"/>
      <c r="F568" s="27"/>
      <c r="G568" s="19"/>
      <c r="H568" s="19"/>
      <c r="I568" s="19"/>
      <c r="J568" s="19"/>
      <c r="K568" s="19"/>
      <c r="L568" s="19"/>
    </row>
    <row r="569" spans="2:12" x14ac:dyDescent="0.2">
      <c r="B569" s="26"/>
      <c r="C569" s="26"/>
      <c r="D569" s="26"/>
      <c r="E569" s="26"/>
      <c r="F569" s="26"/>
      <c r="G569" s="26"/>
      <c r="H569" s="26"/>
      <c r="I569" s="26"/>
      <c r="J569" s="26"/>
      <c r="K569" s="21"/>
      <c r="L569" s="21"/>
    </row>
    <row r="570" spans="2:12" x14ac:dyDescent="0.2">
      <c r="B570" s="19"/>
      <c r="C570" s="27"/>
      <c r="D570" s="27"/>
      <c r="E570" s="27"/>
      <c r="F570" s="27"/>
      <c r="G570" s="19"/>
      <c r="H570" s="19"/>
      <c r="I570" s="19"/>
      <c r="J570" s="19"/>
      <c r="K570" s="19"/>
      <c r="L570" s="19"/>
    </row>
    <row r="571" spans="2:12" x14ac:dyDescent="0.2">
      <c r="B571" s="26"/>
      <c r="C571" s="26"/>
      <c r="D571" s="26"/>
      <c r="E571" s="26"/>
      <c r="F571" s="26"/>
      <c r="G571" s="26"/>
      <c r="H571" s="26"/>
      <c r="I571" s="26"/>
      <c r="J571" s="26"/>
      <c r="K571" s="21"/>
      <c r="L571" s="21"/>
    </row>
    <row r="572" spans="2:12" x14ac:dyDescent="0.2">
      <c r="B572" s="19"/>
      <c r="C572" s="27"/>
      <c r="D572" s="27"/>
      <c r="E572" s="27"/>
      <c r="F572" s="27"/>
      <c r="G572" s="19"/>
      <c r="H572" s="19"/>
      <c r="I572" s="19"/>
      <c r="J572" s="19"/>
      <c r="K572" s="19"/>
      <c r="L572" s="19"/>
    </row>
    <row r="573" spans="2:12" x14ac:dyDescent="0.2">
      <c r="B573" s="26"/>
      <c r="C573" s="26"/>
      <c r="D573" s="26"/>
      <c r="E573" s="26"/>
      <c r="F573" s="26"/>
      <c r="G573" s="26"/>
      <c r="H573" s="26"/>
      <c r="I573" s="26"/>
      <c r="J573" s="26"/>
      <c r="K573" s="21"/>
      <c r="L573" s="21"/>
    </row>
    <row r="574" spans="2:12" x14ac:dyDescent="0.2">
      <c r="B574" s="19"/>
      <c r="C574" s="27"/>
      <c r="D574" s="27"/>
      <c r="E574" s="27"/>
      <c r="F574" s="27"/>
      <c r="G574" s="19"/>
      <c r="H574" s="19"/>
      <c r="I574" s="19"/>
      <c r="J574" s="19"/>
      <c r="K574" s="19"/>
      <c r="L574" s="19"/>
    </row>
    <row r="575" spans="2:12" x14ac:dyDescent="0.2">
      <c r="B575" s="26"/>
      <c r="C575" s="26"/>
      <c r="D575" s="26"/>
      <c r="E575" s="26"/>
      <c r="F575" s="26"/>
      <c r="G575" s="26"/>
      <c r="H575" s="26"/>
      <c r="I575" s="26"/>
      <c r="J575" s="26"/>
      <c r="K575" s="21"/>
      <c r="L575" s="21"/>
    </row>
    <row r="576" spans="2:12" x14ac:dyDescent="0.2">
      <c r="B576" s="19"/>
      <c r="C576" s="27"/>
      <c r="D576" s="27"/>
      <c r="E576" s="27"/>
      <c r="F576" s="27"/>
      <c r="G576" s="19"/>
      <c r="H576" s="19"/>
      <c r="I576" s="19"/>
      <c r="J576" s="19"/>
      <c r="K576" s="19"/>
      <c r="L576" s="19"/>
    </row>
    <row r="577" spans="2:12" x14ac:dyDescent="0.2">
      <c r="B577" s="26"/>
      <c r="C577" s="26"/>
      <c r="D577" s="26"/>
      <c r="E577" s="26"/>
      <c r="F577" s="26"/>
      <c r="G577" s="26"/>
      <c r="H577" s="26"/>
      <c r="I577" s="26"/>
      <c r="J577" s="26"/>
      <c r="K577" s="21"/>
      <c r="L577" s="21"/>
    </row>
    <row r="578" spans="2:12" x14ac:dyDescent="0.2">
      <c r="B578" s="19"/>
      <c r="C578" s="27"/>
      <c r="D578" s="27"/>
      <c r="E578" s="27"/>
      <c r="F578" s="27"/>
      <c r="G578" s="19"/>
      <c r="H578" s="19"/>
      <c r="I578" s="19"/>
      <c r="J578" s="19"/>
      <c r="K578" s="19"/>
      <c r="L578" s="19"/>
    </row>
    <row r="579" spans="2:12" x14ac:dyDescent="0.2">
      <c r="B579" s="26"/>
      <c r="C579" s="26"/>
      <c r="D579" s="26"/>
      <c r="E579" s="26"/>
      <c r="F579" s="26"/>
      <c r="G579" s="26"/>
      <c r="H579" s="26"/>
      <c r="I579" s="26"/>
      <c r="J579" s="26"/>
      <c r="K579" s="21"/>
      <c r="L579" s="21"/>
    </row>
    <row r="580" spans="2:12" x14ac:dyDescent="0.2">
      <c r="B580" s="19"/>
      <c r="C580" s="27"/>
      <c r="D580" s="27"/>
      <c r="E580" s="27"/>
      <c r="F580" s="27"/>
      <c r="G580" s="19"/>
      <c r="H580" s="19"/>
      <c r="I580" s="19"/>
      <c r="J580" s="19"/>
      <c r="K580" s="19"/>
      <c r="L580" s="19"/>
    </row>
    <row r="581" spans="2:12" x14ac:dyDescent="0.2">
      <c r="B581" s="26"/>
      <c r="C581" s="26"/>
      <c r="D581" s="26"/>
      <c r="E581" s="26"/>
      <c r="F581" s="26"/>
      <c r="G581" s="26"/>
      <c r="H581" s="26"/>
      <c r="I581" s="26"/>
      <c r="J581" s="26"/>
      <c r="K581" s="21"/>
      <c r="L581" s="21"/>
    </row>
    <row r="582" spans="2:12" x14ac:dyDescent="0.2">
      <c r="B582" s="19"/>
      <c r="C582" s="27"/>
      <c r="D582" s="27"/>
      <c r="E582" s="27"/>
      <c r="F582" s="27"/>
      <c r="G582" s="19"/>
      <c r="H582" s="19"/>
      <c r="I582" s="19"/>
      <c r="J582" s="19"/>
      <c r="K582" s="19"/>
      <c r="L582" s="19"/>
    </row>
    <row r="583" spans="2:12" x14ac:dyDescent="0.2">
      <c r="B583" s="26"/>
      <c r="C583" s="26"/>
      <c r="D583" s="26"/>
      <c r="E583" s="26"/>
      <c r="F583" s="26"/>
      <c r="G583" s="26"/>
      <c r="H583" s="26"/>
      <c r="I583" s="26"/>
      <c r="J583" s="26"/>
      <c r="K583" s="21"/>
      <c r="L583" s="21"/>
    </row>
    <row r="584" spans="2:12" x14ac:dyDescent="0.2">
      <c r="B584" s="19"/>
      <c r="C584" s="27"/>
      <c r="D584" s="27"/>
      <c r="E584" s="27"/>
      <c r="F584" s="27"/>
      <c r="G584" s="19"/>
      <c r="H584" s="19"/>
      <c r="I584" s="19"/>
      <c r="J584" s="19"/>
      <c r="K584" s="19"/>
      <c r="L584" s="19"/>
    </row>
    <row r="585" spans="2:12" x14ac:dyDescent="0.2">
      <c r="B585" s="26"/>
      <c r="C585" s="26"/>
      <c r="D585" s="26"/>
      <c r="E585" s="26"/>
      <c r="F585" s="26"/>
      <c r="G585" s="26"/>
      <c r="H585" s="26"/>
      <c r="I585" s="26"/>
      <c r="J585" s="26"/>
      <c r="K585" s="21"/>
      <c r="L585" s="21"/>
    </row>
    <row r="586" spans="2:12" x14ac:dyDescent="0.2">
      <c r="B586" s="19"/>
      <c r="C586" s="27"/>
      <c r="D586" s="27"/>
      <c r="E586" s="27"/>
      <c r="F586" s="27"/>
      <c r="G586" s="19"/>
      <c r="H586" s="19"/>
      <c r="I586" s="19"/>
      <c r="J586" s="19"/>
      <c r="K586" s="19"/>
      <c r="L586" s="19"/>
    </row>
    <row r="587" spans="2:12" x14ac:dyDescent="0.2">
      <c r="B587" s="26"/>
      <c r="C587" s="26"/>
      <c r="D587" s="26"/>
      <c r="E587" s="26"/>
      <c r="F587" s="26"/>
      <c r="G587" s="26"/>
      <c r="H587" s="26"/>
      <c r="I587" s="26"/>
      <c r="J587" s="26"/>
      <c r="K587" s="21"/>
      <c r="L587" s="21"/>
    </row>
    <row r="588" spans="2:12" x14ac:dyDescent="0.2">
      <c r="B588" s="19"/>
      <c r="C588" s="27"/>
      <c r="D588" s="27"/>
      <c r="E588" s="27"/>
      <c r="F588" s="27"/>
      <c r="G588" s="19"/>
      <c r="H588" s="19"/>
      <c r="I588" s="19"/>
      <c r="J588" s="19"/>
      <c r="K588" s="19"/>
      <c r="L588" s="19"/>
    </row>
    <row r="589" spans="2:12" x14ac:dyDescent="0.2">
      <c r="B589" s="26"/>
      <c r="C589" s="26"/>
      <c r="D589" s="26"/>
      <c r="E589" s="26"/>
      <c r="F589" s="26"/>
      <c r="G589" s="26"/>
      <c r="H589" s="26"/>
      <c r="I589" s="26"/>
      <c r="J589" s="26"/>
      <c r="K589" s="21"/>
      <c r="L589" s="21"/>
    </row>
    <row r="590" spans="2:12" x14ac:dyDescent="0.2">
      <c r="B590" s="19"/>
      <c r="C590" s="27"/>
      <c r="D590" s="27"/>
      <c r="E590" s="27"/>
      <c r="F590" s="27"/>
      <c r="G590" s="19"/>
      <c r="H590" s="19"/>
      <c r="I590" s="19"/>
      <c r="J590" s="19"/>
      <c r="K590" s="19"/>
      <c r="L590" s="19"/>
    </row>
    <row r="591" spans="2:12" x14ac:dyDescent="0.2">
      <c r="B591" s="26"/>
      <c r="C591" s="26"/>
      <c r="D591" s="26"/>
      <c r="E591" s="26"/>
      <c r="F591" s="26"/>
      <c r="G591" s="26"/>
      <c r="H591" s="26"/>
      <c r="I591" s="26"/>
      <c r="J591" s="26"/>
      <c r="K591" s="21"/>
      <c r="L591" s="21"/>
    </row>
    <row r="592" spans="2:12" x14ac:dyDescent="0.2">
      <c r="B592" s="19"/>
      <c r="C592" s="27"/>
      <c r="D592" s="27"/>
      <c r="E592" s="27"/>
      <c r="F592" s="27"/>
      <c r="G592" s="19"/>
      <c r="H592" s="19"/>
      <c r="I592" s="19"/>
      <c r="J592" s="19"/>
      <c r="K592" s="19"/>
      <c r="L592" s="19"/>
    </row>
    <row r="593" spans="2:12" x14ac:dyDescent="0.2">
      <c r="B593" s="26"/>
      <c r="C593" s="26"/>
      <c r="D593" s="26"/>
      <c r="E593" s="26"/>
      <c r="F593" s="26"/>
      <c r="G593" s="26"/>
      <c r="H593" s="26"/>
      <c r="I593" s="26"/>
      <c r="J593" s="26"/>
      <c r="K593" s="21"/>
      <c r="L593" s="21"/>
    </row>
    <row r="594" spans="2:12" x14ac:dyDescent="0.2">
      <c r="B594" s="19"/>
      <c r="C594" s="27"/>
      <c r="D594" s="27"/>
      <c r="E594" s="27"/>
      <c r="F594" s="27"/>
      <c r="G594" s="19"/>
      <c r="H594" s="19"/>
      <c r="I594" s="19"/>
      <c r="J594" s="19"/>
      <c r="K594" s="19"/>
      <c r="L594" s="19"/>
    </row>
    <row r="595" spans="2:12" x14ac:dyDescent="0.2">
      <c r="B595" s="26"/>
      <c r="C595" s="26"/>
      <c r="D595" s="26"/>
      <c r="E595" s="26"/>
      <c r="F595" s="26"/>
      <c r="G595" s="26"/>
      <c r="H595" s="26"/>
      <c r="I595" s="26"/>
      <c r="J595" s="26"/>
      <c r="K595" s="21"/>
      <c r="L595" s="21"/>
    </row>
    <row r="596" spans="2:12" x14ac:dyDescent="0.2">
      <c r="B596" s="19"/>
      <c r="C596" s="27"/>
      <c r="D596" s="27"/>
      <c r="E596" s="27"/>
      <c r="F596" s="27"/>
      <c r="G596" s="19"/>
      <c r="H596" s="19"/>
      <c r="I596" s="19"/>
      <c r="J596" s="19"/>
      <c r="K596" s="19"/>
      <c r="L596" s="19"/>
    </row>
    <row r="597" spans="2:12" x14ac:dyDescent="0.2">
      <c r="B597" s="26"/>
      <c r="C597" s="26"/>
      <c r="D597" s="26"/>
      <c r="E597" s="26"/>
      <c r="F597" s="26"/>
      <c r="G597" s="26"/>
      <c r="H597" s="26"/>
      <c r="I597" s="26"/>
      <c r="J597" s="26"/>
      <c r="K597" s="21"/>
      <c r="L597" s="21"/>
    </row>
    <row r="598" spans="2:12" x14ac:dyDescent="0.2">
      <c r="B598" s="19"/>
      <c r="C598" s="27"/>
      <c r="D598" s="27"/>
      <c r="E598" s="27"/>
      <c r="F598" s="27"/>
      <c r="G598" s="19"/>
      <c r="H598" s="19"/>
      <c r="I598" s="19"/>
      <c r="J598" s="19"/>
      <c r="K598" s="19"/>
      <c r="L598" s="19"/>
    </row>
    <row r="599" spans="2:12" x14ac:dyDescent="0.2">
      <c r="B599" s="26"/>
      <c r="C599" s="26"/>
      <c r="D599" s="26"/>
      <c r="E599" s="26"/>
      <c r="F599" s="26"/>
      <c r="G599" s="26"/>
      <c r="H599" s="26"/>
      <c r="I599" s="26"/>
      <c r="J599" s="26"/>
      <c r="K599" s="21"/>
      <c r="L599" s="21"/>
    </row>
    <row r="600" spans="2:12" x14ac:dyDescent="0.2">
      <c r="B600" s="19"/>
      <c r="C600" s="27"/>
      <c r="D600" s="27"/>
      <c r="E600" s="27"/>
      <c r="F600" s="27"/>
      <c r="G600" s="19"/>
      <c r="H600" s="19"/>
      <c r="I600" s="19"/>
      <c r="J600" s="19"/>
      <c r="K600" s="19"/>
      <c r="L600" s="19"/>
    </row>
    <row r="601" spans="2:12" x14ac:dyDescent="0.2">
      <c r="B601" s="26"/>
      <c r="C601" s="26"/>
      <c r="D601" s="26"/>
      <c r="E601" s="26"/>
      <c r="F601" s="26"/>
      <c r="G601" s="26"/>
      <c r="H601" s="26"/>
      <c r="I601" s="26"/>
      <c r="J601" s="26"/>
      <c r="K601" s="21"/>
      <c r="L601" s="21"/>
    </row>
    <row r="602" spans="2:12" x14ac:dyDescent="0.2">
      <c r="B602" s="19"/>
      <c r="C602" s="27"/>
      <c r="D602" s="27"/>
      <c r="E602" s="27"/>
      <c r="F602" s="27"/>
      <c r="G602" s="19"/>
      <c r="H602" s="19"/>
      <c r="I602" s="19"/>
      <c r="J602" s="19"/>
      <c r="K602" s="19"/>
      <c r="L602" s="19"/>
    </row>
    <row r="603" spans="2:12" x14ac:dyDescent="0.2">
      <c r="B603" s="26"/>
      <c r="C603" s="26"/>
      <c r="D603" s="26"/>
      <c r="E603" s="26"/>
      <c r="F603" s="26"/>
      <c r="G603" s="26"/>
      <c r="H603" s="26"/>
      <c r="I603" s="26"/>
      <c r="J603" s="26"/>
      <c r="K603" s="21"/>
      <c r="L603" s="21"/>
    </row>
    <row r="604" spans="2:12" x14ac:dyDescent="0.2">
      <c r="B604" s="19"/>
      <c r="C604" s="27"/>
      <c r="D604" s="27"/>
      <c r="E604" s="27"/>
      <c r="F604" s="27"/>
      <c r="G604" s="19"/>
      <c r="H604" s="19"/>
      <c r="I604" s="19"/>
      <c r="J604" s="19"/>
      <c r="K604" s="19"/>
      <c r="L604" s="19"/>
    </row>
    <row r="605" spans="2:12" x14ac:dyDescent="0.2">
      <c r="B605" s="26"/>
      <c r="C605" s="26"/>
      <c r="D605" s="26"/>
      <c r="E605" s="26"/>
      <c r="F605" s="26"/>
      <c r="G605" s="26"/>
      <c r="H605" s="26"/>
      <c r="I605" s="26"/>
      <c r="J605" s="26"/>
      <c r="K605" s="21"/>
      <c r="L605" s="21"/>
    </row>
    <row r="606" spans="2:12" x14ac:dyDescent="0.2">
      <c r="B606" s="19"/>
      <c r="C606" s="27"/>
      <c r="D606" s="27"/>
      <c r="E606" s="27"/>
      <c r="F606" s="27"/>
      <c r="G606" s="19"/>
      <c r="H606" s="19"/>
      <c r="I606" s="19"/>
      <c r="J606" s="19"/>
      <c r="K606" s="19"/>
      <c r="L606" s="19"/>
    </row>
    <row r="607" spans="2:12" x14ac:dyDescent="0.2">
      <c r="B607" s="26"/>
      <c r="C607" s="26"/>
      <c r="D607" s="26"/>
      <c r="E607" s="26"/>
      <c r="F607" s="26"/>
      <c r="G607" s="26"/>
      <c r="H607" s="26"/>
      <c r="I607" s="26"/>
      <c r="J607" s="26"/>
      <c r="K607" s="21"/>
      <c r="L607" s="21"/>
    </row>
    <row r="608" spans="2:12" x14ac:dyDescent="0.2">
      <c r="B608" s="19"/>
      <c r="C608" s="27"/>
      <c r="D608" s="27"/>
      <c r="E608" s="27"/>
      <c r="F608" s="27"/>
      <c r="G608" s="19"/>
      <c r="H608" s="19"/>
      <c r="I608" s="19"/>
      <c r="J608" s="19"/>
      <c r="K608" s="19"/>
      <c r="L608" s="19"/>
    </row>
    <row r="609" spans="2:12" x14ac:dyDescent="0.2">
      <c r="B609" s="26"/>
      <c r="C609" s="26"/>
      <c r="D609" s="26"/>
      <c r="E609" s="26"/>
      <c r="F609" s="26"/>
      <c r="G609" s="26"/>
      <c r="H609" s="26"/>
      <c r="I609" s="26"/>
      <c r="J609" s="26"/>
      <c r="K609" s="21"/>
      <c r="L609" s="21"/>
    </row>
    <row r="610" spans="2:12" x14ac:dyDescent="0.2">
      <c r="B610" s="19"/>
      <c r="C610" s="27"/>
      <c r="D610" s="27"/>
      <c r="E610" s="27"/>
      <c r="F610" s="27"/>
      <c r="G610" s="19"/>
      <c r="H610" s="19"/>
      <c r="I610" s="19"/>
      <c r="J610" s="19"/>
      <c r="K610" s="19"/>
      <c r="L610" s="19"/>
    </row>
    <row r="611" spans="2:12" x14ac:dyDescent="0.2">
      <c r="B611" s="26"/>
      <c r="C611" s="26"/>
      <c r="D611" s="26"/>
      <c r="E611" s="26"/>
      <c r="F611" s="26"/>
      <c r="G611" s="26"/>
      <c r="H611" s="26"/>
      <c r="I611" s="26"/>
      <c r="J611" s="26"/>
      <c r="K611" s="21"/>
      <c r="L611" s="21"/>
    </row>
    <row r="612" spans="2:12" x14ac:dyDescent="0.2">
      <c r="B612" s="19"/>
      <c r="C612" s="27"/>
      <c r="D612" s="27"/>
      <c r="E612" s="27"/>
      <c r="F612" s="27"/>
      <c r="G612" s="19"/>
      <c r="H612" s="19"/>
      <c r="I612" s="19"/>
      <c r="J612" s="19"/>
      <c r="K612" s="19"/>
      <c r="L612" s="19"/>
    </row>
    <row r="613" spans="2:12" x14ac:dyDescent="0.2">
      <c r="B613" s="26"/>
      <c r="C613" s="26"/>
      <c r="D613" s="26"/>
      <c r="E613" s="26"/>
      <c r="F613" s="26"/>
      <c r="G613" s="26"/>
      <c r="H613" s="26"/>
      <c r="I613" s="26"/>
      <c r="J613" s="26"/>
      <c r="K613" s="21"/>
      <c r="L613" s="21"/>
    </row>
    <row r="614" spans="2:12" x14ac:dyDescent="0.2">
      <c r="B614" s="19"/>
      <c r="C614" s="27"/>
      <c r="D614" s="27"/>
      <c r="E614" s="27"/>
      <c r="F614" s="27"/>
      <c r="G614" s="19"/>
      <c r="H614" s="19"/>
      <c r="I614" s="19"/>
      <c r="J614" s="19"/>
      <c r="K614" s="19"/>
      <c r="L614" s="19"/>
    </row>
    <row r="615" spans="2:12" x14ac:dyDescent="0.2">
      <c r="B615" s="26"/>
      <c r="C615" s="26"/>
      <c r="D615" s="26"/>
      <c r="E615" s="26"/>
      <c r="F615" s="26"/>
      <c r="G615" s="26"/>
      <c r="H615" s="26"/>
      <c r="I615" s="26"/>
      <c r="J615" s="26"/>
      <c r="K615" s="21"/>
      <c r="L615" s="21"/>
    </row>
    <row r="616" spans="2:12" x14ac:dyDescent="0.2">
      <c r="B616" s="19"/>
      <c r="C616" s="27"/>
      <c r="D616" s="27"/>
      <c r="E616" s="27"/>
      <c r="F616" s="27"/>
      <c r="G616" s="19"/>
      <c r="H616" s="19"/>
      <c r="I616" s="19"/>
      <c r="J616" s="19"/>
      <c r="K616" s="19"/>
      <c r="L616" s="19"/>
    </row>
    <row r="617" spans="2:12" x14ac:dyDescent="0.2">
      <c r="B617" s="26"/>
      <c r="C617" s="26"/>
      <c r="D617" s="26"/>
      <c r="E617" s="26"/>
      <c r="F617" s="26"/>
      <c r="G617" s="26"/>
      <c r="H617" s="26"/>
      <c r="I617" s="26"/>
      <c r="J617" s="26"/>
      <c r="K617" s="21"/>
      <c r="L617" s="21"/>
    </row>
    <row r="618" spans="2:12" x14ac:dyDescent="0.2">
      <c r="B618" s="19"/>
      <c r="C618" s="27"/>
      <c r="D618" s="27"/>
      <c r="E618" s="27"/>
      <c r="F618" s="27"/>
      <c r="G618" s="19"/>
      <c r="H618" s="19"/>
      <c r="I618" s="19"/>
      <c r="J618" s="19"/>
      <c r="K618" s="19"/>
      <c r="L618" s="19"/>
    </row>
    <row r="619" spans="2:12" x14ac:dyDescent="0.2">
      <c r="B619" s="26"/>
      <c r="C619" s="26"/>
      <c r="D619" s="26"/>
      <c r="E619" s="26"/>
      <c r="F619" s="26"/>
      <c r="G619" s="26"/>
      <c r="H619" s="26"/>
      <c r="I619" s="26"/>
      <c r="J619" s="26"/>
      <c r="K619" s="21"/>
      <c r="L619" s="21"/>
    </row>
    <row r="620" spans="2:12" x14ac:dyDescent="0.2">
      <c r="B620" s="19"/>
      <c r="C620" s="27"/>
      <c r="D620" s="27"/>
      <c r="E620" s="27"/>
      <c r="F620" s="27"/>
      <c r="G620" s="19"/>
      <c r="H620" s="19"/>
      <c r="I620" s="19"/>
      <c r="J620" s="19"/>
      <c r="K620" s="19"/>
      <c r="L620" s="19"/>
    </row>
    <row r="621" spans="2:12" x14ac:dyDescent="0.2">
      <c r="B621" s="26"/>
      <c r="C621" s="26"/>
      <c r="D621" s="26"/>
      <c r="E621" s="26"/>
      <c r="F621" s="26"/>
      <c r="G621" s="26"/>
      <c r="H621" s="26"/>
      <c r="I621" s="26"/>
      <c r="J621" s="26"/>
      <c r="K621" s="21"/>
      <c r="L621" s="21"/>
    </row>
    <row r="622" spans="2:12" x14ac:dyDescent="0.2">
      <c r="B622" s="19"/>
      <c r="C622" s="27"/>
      <c r="D622" s="27"/>
      <c r="E622" s="27"/>
      <c r="F622" s="27"/>
      <c r="G622" s="19"/>
      <c r="H622" s="19"/>
      <c r="I622" s="19"/>
      <c r="J622" s="19"/>
      <c r="K622" s="19"/>
      <c r="L622" s="19"/>
    </row>
    <row r="623" spans="2:12" x14ac:dyDescent="0.2">
      <c r="B623" s="26"/>
      <c r="C623" s="26"/>
      <c r="D623" s="26"/>
      <c r="E623" s="26"/>
      <c r="F623" s="26"/>
      <c r="G623" s="26"/>
      <c r="H623" s="26"/>
      <c r="I623" s="26"/>
      <c r="J623" s="26"/>
      <c r="K623" s="21"/>
      <c r="L623" s="21"/>
    </row>
    <row r="624" spans="2:12" x14ac:dyDescent="0.2">
      <c r="B624" s="19"/>
      <c r="C624" s="27"/>
      <c r="D624" s="27"/>
      <c r="E624" s="27"/>
      <c r="F624" s="27"/>
      <c r="G624" s="19"/>
      <c r="H624" s="19"/>
      <c r="I624" s="19"/>
      <c r="J624" s="19"/>
      <c r="K624" s="19"/>
      <c r="L624" s="19"/>
    </row>
    <row r="625" spans="2:12" x14ac:dyDescent="0.2">
      <c r="B625" s="26"/>
      <c r="C625" s="26"/>
      <c r="D625" s="26"/>
      <c r="E625" s="26"/>
      <c r="F625" s="26"/>
      <c r="G625" s="26"/>
      <c r="H625" s="26"/>
      <c r="I625" s="26"/>
      <c r="J625" s="26"/>
      <c r="K625" s="21"/>
      <c r="L625" s="21"/>
    </row>
    <row r="626" spans="2:12" x14ac:dyDescent="0.2">
      <c r="B626" s="19"/>
      <c r="C626" s="27"/>
      <c r="D626" s="27"/>
      <c r="E626" s="27"/>
      <c r="F626" s="27"/>
      <c r="G626" s="19"/>
      <c r="H626" s="19"/>
      <c r="I626" s="19"/>
      <c r="J626" s="19"/>
      <c r="K626" s="19"/>
      <c r="L626" s="19"/>
    </row>
    <row r="627" spans="2:12" x14ac:dyDescent="0.2">
      <c r="B627" s="26"/>
      <c r="C627" s="26"/>
      <c r="D627" s="26"/>
      <c r="E627" s="26"/>
      <c r="F627" s="26"/>
      <c r="G627" s="26"/>
      <c r="H627" s="26"/>
      <c r="I627" s="26"/>
      <c r="J627" s="26"/>
      <c r="K627" s="21"/>
      <c r="L627" s="21"/>
    </row>
    <row r="628" spans="2:12" x14ac:dyDescent="0.2">
      <c r="B628" s="19"/>
      <c r="C628" s="27"/>
      <c r="D628" s="27"/>
      <c r="E628" s="27"/>
      <c r="F628" s="27"/>
      <c r="G628" s="19"/>
      <c r="H628" s="19"/>
      <c r="I628" s="19"/>
      <c r="J628" s="19"/>
      <c r="K628" s="19"/>
      <c r="L628" s="19"/>
    </row>
    <row r="629" spans="2:12" x14ac:dyDescent="0.2">
      <c r="B629" s="26"/>
      <c r="C629" s="26"/>
      <c r="D629" s="26"/>
      <c r="E629" s="26"/>
      <c r="F629" s="26"/>
      <c r="G629" s="26"/>
      <c r="H629" s="26"/>
      <c r="I629" s="26"/>
      <c r="J629" s="26"/>
      <c r="K629" s="21"/>
      <c r="L629" s="21"/>
    </row>
    <row r="630" spans="2:12" x14ac:dyDescent="0.2">
      <c r="B630" s="19"/>
      <c r="C630" s="27"/>
      <c r="D630" s="27"/>
      <c r="E630" s="27"/>
      <c r="F630" s="27"/>
      <c r="G630" s="19"/>
      <c r="H630" s="19"/>
      <c r="I630" s="19"/>
      <c r="J630" s="19"/>
      <c r="K630" s="19"/>
      <c r="L630" s="19"/>
    </row>
    <row r="631" spans="2:12" x14ac:dyDescent="0.2">
      <c r="B631" s="26"/>
      <c r="C631" s="26"/>
      <c r="D631" s="26"/>
      <c r="E631" s="26"/>
      <c r="F631" s="26"/>
      <c r="G631" s="26"/>
      <c r="H631" s="26"/>
      <c r="I631" s="26"/>
      <c r="J631" s="26"/>
      <c r="K631" s="21"/>
      <c r="L631" s="21"/>
    </row>
    <row r="632" spans="2:12" x14ac:dyDescent="0.2">
      <c r="B632" s="19"/>
      <c r="C632" s="27"/>
      <c r="D632" s="27"/>
      <c r="E632" s="27"/>
      <c r="F632" s="27"/>
      <c r="G632" s="19"/>
      <c r="H632" s="19"/>
      <c r="I632" s="19"/>
      <c r="J632" s="19"/>
      <c r="K632" s="19"/>
      <c r="L632" s="19"/>
    </row>
    <row r="633" spans="2:12" x14ac:dyDescent="0.2">
      <c r="B633" s="26"/>
      <c r="C633" s="26"/>
      <c r="D633" s="26"/>
      <c r="E633" s="26"/>
      <c r="F633" s="26"/>
      <c r="G633" s="26"/>
      <c r="H633" s="26"/>
      <c r="I633" s="26"/>
      <c r="J633" s="26"/>
      <c r="K633" s="21"/>
      <c r="L633" s="21"/>
    </row>
    <row r="634" spans="2:12" x14ac:dyDescent="0.2">
      <c r="B634" s="19"/>
      <c r="C634" s="27"/>
      <c r="D634" s="27"/>
      <c r="E634" s="27"/>
      <c r="F634" s="27"/>
      <c r="G634" s="19"/>
      <c r="H634" s="19"/>
      <c r="I634" s="19"/>
      <c r="J634" s="19"/>
      <c r="K634" s="19"/>
      <c r="L634" s="19"/>
    </row>
    <row r="635" spans="2:12" x14ac:dyDescent="0.2">
      <c r="B635" s="26"/>
      <c r="C635" s="26"/>
      <c r="D635" s="26"/>
      <c r="E635" s="26"/>
      <c r="F635" s="26"/>
      <c r="G635" s="26"/>
      <c r="H635" s="26"/>
      <c r="I635" s="26"/>
      <c r="J635" s="26"/>
      <c r="K635" s="21"/>
      <c r="L635" s="21"/>
    </row>
    <row r="636" spans="2:12" x14ac:dyDescent="0.2">
      <c r="B636" s="19"/>
      <c r="C636" s="27"/>
      <c r="D636" s="27"/>
      <c r="E636" s="27"/>
      <c r="F636" s="27"/>
      <c r="G636" s="19"/>
      <c r="H636" s="19"/>
      <c r="I636" s="19"/>
      <c r="J636" s="19"/>
      <c r="K636" s="19"/>
      <c r="L636" s="19"/>
    </row>
    <row r="637" spans="2:12" x14ac:dyDescent="0.2">
      <c r="B637" s="26"/>
      <c r="C637" s="26"/>
      <c r="D637" s="26"/>
      <c r="E637" s="26"/>
      <c r="F637" s="26"/>
      <c r="G637" s="26"/>
      <c r="H637" s="26"/>
      <c r="I637" s="26"/>
      <c r="J637" s="26"/>
      <c r="K637" s="21"/>
      <c r="L637" s="21"/>
    </row>
    <row r="638" spans="2:12" x14ac:dyDescent="0.2">
      <c r="B638" s="19"/>
      <c r="C638" s="27"/>
      <c r="D638" s="27"/>
      <c r="E638" s="27"/>
      <c r="F638" s="27"/>
      <c r="G638" s="19"/>
      <c r="H638" s="19"/>
      <c r="I638" s="19"/>
      <c r="J638" s="19"/>
      <c r="K638" s="19"/>
      <c r="L638" s="19"/>
    </row>
    <row r="639" spans="2:12" x14ac:dyDescent="0.2">
      <c r="B639" s="26"/>
      <c r="C639" s="26"/>
      <c r="D639" s="26"/>
      <c r="E639" s="26"/>
      <c r="F639" s="26"/>
      <c r="G639" s="26"/>
      <c r="H639" s="26"/>
      <c r="I639" s="26"/>
      <c r="J639" s="26"/>
      <c r="K639" s="21"/>
      <c r="L639" s="21"/>
    </row>
    <row r="640" spans="2:12" x14ac:dyDescent="0.2">
      <c r="B640" s="19"/>
      <c r="C640" s="27"/>
      <c r="D640" s="27"/>
      <c r="E640" s="27"/>
      <c r="F640" s="27"/>
      <c r="G640" s="19"/>
      <c r="H640" s="19"/>
      <c r="I640" s="19"/>
      <c r="J640" s="19"/>
      <c r="K640" s="19"/>
      <c r="L640" s="19"/>
    </row>
    <row r="641" spans="2:12" x14ac:dyDescent="0.2">
      <c r="B641" s="26"/>
      <c r="C641" s="26"/>
      <c r="D641" s="26"/>
      <c r="E641" s="26"/>
      <c r="F641" s="26"/>
      <c r="G641" s="26"/>
      <c r="H641" s="26"/>
      <c r="I641" s="26"/>
      <c r="J641" s="26"/>
      <c r="K641" s="21"/>
      <c r="L641" s="21"/>
    </row>
    <row r="642" spans="2:12" x14ac:dyDescent="0.2">
      <c r="B642" s="19"/>
      <c r="C642" s="27"/>
      <c r="D642" s="27"/>
      <c r="E642" s="27"/>
      <c r="F642" s="27"/>
      <c r="G642" s="19"/>
      <c r="H642" s="19"/>
      <c r="I642" s="19"/>
      <c r="J642" s="19"/>
      <c r="K642" s="19"/>
      <c r="L642" s="19"/>
    </row>
    <row r="643" spans="2:12" x14ac:dyDescent="0.2">
      <c r="B643" s="26"/>
      <c r="C643" s="26"/>
      <c r="D643" s="26"/>
      <c r="E643" s="26"/>
      <c r="F643" s="26"/>
      <c r="G643" s="26"/>
      <c r="H643" s="26"/>
      <c r="I643" s="26"/>
      <c r="J643" s="26"/>
      <c r="K643" s="21"/>
      <c r="L643" s="21"/>
    </row>
    <row r="644" spans="2:12" x14ac:dyDescent="0.2">
      <c r="B644" s="19"/>
      <c r="C644" s="27"/>
      <c r="D644" s="27"/>
      <c r="E644" s="27"/>
      <c r="F644" s="27"/>
      <c r="G644" s="19"/>
      <c r="H644" s="19"/>
      <c r="I644" s="19"/>
      <c r="J644" s="19"/>
      <c r="K644" s="19"/>
      <c r="L644" s="19"/>
    </row>
    <row r="645" spans="2:12" x14ac:dyDescent="0.2">
      <c r="B645" s="26"/>
      <c r="C645" s="26"/>
      <c r="D645" s="26"/>
      <c r="E645" s="26"/>
      <c r="F645" s="26"/>
      <c r="G645" s="26"/>
      <c r="H645" s="26"/>
      <c r="I645" s="26"/>
      <c r="J645" s="26"/>
      <c r="K645" s="21"/>
      <c r="L645" s="21"/>
    </row>
    <row r="646" spans="2:12" x14ac:dyDescent="0.2">
      <c r="B646" s="19"/>
      <c r="C646" s="27"/>
      <c r="D646" s="27"/>
      <c r="E646" s="27"/>
      <c r="F646" s="27"/>
      <c r="G646" s="19"/>
      <c r="H646" s="19"/>
      <c r="I646" s="19"/>
      <c r="J646" s="19"/>
      <c r="K646" s="19"/>
      <c r="L646" s="19"/>
    </row>
    <row r="647" spans="2:12" x14ac:dyDescent="0.2">
      <c r="B647" s="26"/>
      <c r="C647" s="26"/>
      <c r="D647" s="26"/>
      <c r="E647" s="26"/>
      <c r="F647" s="26"/>
      <c r="G647" s="26"/>
      <c r="H647" s="26"/>
      <c r="I647" s="26"/>
      <c r="J647" s="26"/>
      <c r="K647" s="21"/>
      <c r="L647" s="21"/>
    </row>
    <row r="648" spans="2:12" x14ac:dyDescent="0.2">
      <c r="B648" s="19"/>
      <c r="C648" s="27"/>
      <c r="D648" s="27"/>
      <c r="E648" s="27"/>
      <c r="F648" s="27"/>
      <c r="G648" s="19"/>
      <c r="H648" s="19"/>
      <c r="I648" s="19"/>
      <c r="J648" s="19"/>
      <c r="K648" s="19"/>
      <c r="L648" s="19"/>
    </row>
    <row r="649" spans="2:12" x14ac:dyDescent="0.2">
      <c r="B649" s="26"/>
      <c r="C649" s="26"/>
      <c r="D649" s="26"/>
      <c r="E649" s="26"/>
      <c r="F649" s="26"/>
      <c r="G649" s="26"/>
      <c r="H649" s="26"/>
      <c r="I649" s="26"/>
      <c r="J649" s="26"/>
      <c r="K649" s="21"/>
      <c r="L649" s="21"/>
    </row>
    <row r="650" spans="2:12" x14ac:dyDescent="0.2">
      <c r="B650" s="19"/>
      <c r="C650" s="27"/>
      <c r="D650" s="27"/>
      <c r="E650" s="27"/>
      <c r="F650" s="27"/>
      <c r="G650" s="19"/>
      <c r="H650" s="19"/>
      <c r="I650" s="19"/>
      <c r="J650" s="19"/>
      <c r="K650" s="19"/>
      <c r="L650" s="19"/>
    </row>
    <row r="651" spans="2:12" x14ac:dyDescent="0.2">
      <c r="B651" s="26"/>
      <c r="C651" s="26"/>
      <c r="D651" s="26"/>
      <c r="E651" s="26"/>
      <c r="F651" s="26"/>
      <c r="G651" s="26"/>
      <c r="H651" s="26"/>
      <c r="I651" s="26"/>
      <c r="J651" s="26"/>
      <c r="K651" s="21"/>
      <c r="L651" s="21"/>
    </row>
    <row r="652" spans="2:12" x14ac:dyDescent="0.2">
      <c r="B652" s="19"/>
      <c r="C652" s="27"/>
      <c r="D652" s="27"/>
      <c r="E652" s="27"/>
      <c r="F652" s="27"/>
      <c r="G652" s="19"/>
      <c r="H652" s="19"/>
      <c r="I652" s="19"/>
      <c r="J652" s="19"/>
      <c r="K652" s="19"/>
      <c r="L652" s="19"/>
    </row>
    <row r="653" spans="2:12" x14ac:dyDescent="0.2">
      <c r="B653" s="26"/>
      <c r="C653" s="26"/>
      <c r="D653" s="26"/>
      <c r="E653" s="26"/>
      <c r="F653" s="26"/>
      <c r="G653" s="26"/>
      <c r="H653" s="26"/>
      <c r="I653" s="26"/>
      <c r="J653" s="26"/>
      <c r="K653" s="21"/>
      <c r="L653" s="21"/>
    </row>
    <row r="654" spans="2:12" x14ac:dyDescent="0.2">
      <c r="B654" s="19"/>
      <c r="C654" s="27"/>
      <c r="D654" s="27"/>
      <c r="E654" s="27"/>
      <c r="F654" s="27"/>
      <c r="G654" s="19"/>
      <c r="H654" s="19"/>
      <c r="I654" s="19"/>
      <c r="J654" s="19"/>
      <c r="K654" s="19"/>
      <c r="L654" s="19"/>
    </row>
    <row r="655" spans="2:12" x14ac:dyDescent="0.2">
      <c r="B655" s="26"/>
      <c r="C655" s="26"/>
      <c r="D655" s="26"/>
      <c r="E655" s="26"/>
      <c r="F655" s="26"/>
      <c r="G655" s="26"/>
      <c r="H655" s="26"/>
      <c r="I655" s="26"/>
      <c r="J655" s="26"/>
      <c r="K655" s="21"/>
      <c r="L655" s="21"/>
    </row>
    <row r="656" spans="2:12" x14ac:dyDescent="0.2">
      <c r="B656" s="19"/>
      <c r="C656" s="27"/>
      <c r="D656" s="27"/>
      <c r="E656" s="27"/>
      <c r="F656" s="27"/>
      <c r="G656" s="19"/>
      <c r="H656" s="19"/>
      <c r="I656" s="19"/>
      <c r="J656" s="19"/>
      <c r="K656" s="19"/>
      <c r="L656" s="19"/>
    </row>
    <row r="657" spans="2:12" x14ac:dyDescent="0.2">
      <c r="B657" s="26"/>
      <c r="C657" s="26"/>
      <c r="D657" s="26"/>
      <c r="E657" s="26"/>
      <c r="F657" s="26"/>
      <c r="G657" s="26"/>
      <c r="H657" s="26"/>
      <c r="I657" s="26"/>
      <c r="J657" s="26"/>
      <c r="K657" s="21"/>
      <c r="L657" s="21"/>
    </row>
    <row r="658" spans="2:12" x14ac:dyDescent="0.2">
      <c r="B658" s="19"/>
      <c r="C658" s="27"/>
      <c r="D658" s="27"/>
      <c r="E658" s="27"/>
      <c r="F658" s="27"/>
      <c r="G658" s="19"/>
      <c r="H658" s="19"/>
      <c r="I658" s="19"/>
      <c r="J658" s="19"/>
      <c r="K658" s="19"/>
      <c r="L658" s="19"/>
    </row>
    <row r="659" spans="2:12" x14ac:dyDescent="0.2">
      <c r="B659" s="26"/>
      <c r="C659" s="26"/>
      <c r="D659" s="26"/>
      <c r="E659" s="26"/>
      <c r="F659" s="26"/>
      <c r="G659" s="26"/>
      <c r="H659" s="26"/>
      <c r="I659" s="26"/>
      <c r="J659" s="26"/>
      <c r="K659" s="21"/>
      <c r="L659" s="21"/>
    </row>
    <row r="660" spans="2:12" x14ac:dyDescent="0.2">
      <c r="B660" s="19"/>
      <c r="C660" s="27"/>
      <c r="D660" s="27"/>
      <c r="E660" s="27"/>
      <c r="F660" s="27"/>
      <c r="G660" s="19"/>
      <c r="H660" s="19"/>
      <c r="I660" s="19"/>
      <c r="J660" s="19"/>
      <c r="K660" s="19"/>
      <c r="L660" s="19"/>
    </row>
    <row r="661" spans="2:12" x14ac:dyDescent="0.2">
      <c r="B661" s="26"/>
      <c r="C661" s="26"/>
      <c r="D661" s="26"/>
      <c r="E661" s="26"/>
      <c r="F661" s="26"/>
      <c r="G661" s="26"/>
      <c r="H661" s="26"/>
      <c r="I661" s="26"/>
      <c r="J661" s="26"/>
      <c r="K661" s="21"/>
      <c r="L661" s="21"/>
    </row>
    <row r="662" spans="2:12" x14ac:dyDescent="0.2">
      <c r="B662" s="19"/>
      <c r="C662" s="27"/>
      <c r="D662" s="27"/>
      <c r="E662" s="27"/>
      <c r="F662" s="27"/>
      <c r="G662" s="19"/>
      <c r="H662" s="19"/>
      <c r="I662" s="19"/>
      <c r="J662" s="19"/>
      <c r="K662" s="19"/>
      <c r="L662" s="19"/>
    </row>
    <row r="663" spans="2:12" x14ac:dyDescent="0.2">
      <c r="B663" s="26"/>
      <c r="C663" s="26"/>
      <c r="D663" s="26"/>
      <c r="E663" s="26"/>
      <c r="F663" s="26"/>
      <c r="G663" s="26"/>
      <c r="H663" s="26"/>
      <c r="I663" s="26"/>
      <c r="J663" s="26"/>
      <c r="K663" s="21"/>
      <c r="L663" s="21"/>
    </row>
    <row r="664" spans="2:12" x14ac:dyDescent="0.2">
      <c r="B664" s="19"/>
      <c r="C664" s="27"/>
      <c r="D664" s="27"/>
      <c r="E664" s="27"/>
      <c r="F664" s="27"/>
      <c r="G664" s="19"/>
      <c r="H664" s="19"/>
      <c r="I664" s="19"/>
      <c r="J664" s="19"/>
      <c r="K664" s="19"/>
      <c r="L664" s="19"/>
    </row>
    <row r="665" spans="2:12" x14ac:dyDescent="0.2">
      <c r="B665" s="26"/>
      <c r="C665" s="26"/>
      <c r="D665" s="26"/>
      <c r="E665" s="26"/>
      <c r="F665" s="26"/>
      <c r="G665" s="26"/>
      <c r="H665" s="26"/>
      <c r="I665" s="26"/>
      <c r="J665" s="26"/>
      <c r="K665" s="21"/>
      <c r="L665" s="21"/>
    </row>
    <row r="666" spans="2:12" x14ac:dyDescent="0.2">
      <c r="B666" s="19"/>
      <c r="C666" s="27"/>
      <c r="D666" s="27"/>
      <c r="E666" s="27"/>
      <c r="F666" s="27"/>
      <c r="G666" s="19"/>
      <c r="H666" s="19"/>
      <c r="I666" s="19"/>
      <c r="J666" s="19"/>
      <c r="K666" s="19"/>
      <c r="L666" s="19"/>
    </row>
    <row r="667" spans="2:12" x14ac:dyDescent="0.2">
      <c r="B667" s="26"/>
      <c r="C667" s="26"/>
      <c r="D667" s="26"/>
      <c r="E667" s="26"/>
      <c r="F667" s="26"/>
      <c r="G667" s="26"/>
      <c r="H667" s="26"/>
      <c r="I667" s="26"/>
      <c r="J667" s="26"/>
      <c r="K667" s="21"/>
      <c r="L667" s="21"/>
    </row>
    <row r="668" spans="2:12" x14ac:dyDescent="0.2">
      <c r="B668" s="19"/>
      <c r="C668" s="27"/>
      <c r="D668" s="27"/>
      <c r="E668" s="27"/>
      <c r="F668" s="27"/>
      <c r="G668" s="19"/>
      <c r="H668" s="19"/>
      <c r="I668" s="19"/>
      <c r="J668" s="19"/>
      <c r="K668" s="19"/>
      <c r="L668" s="19"/>
    </row>
    <row r="669" spans="2:12" x14ac:dyDescent="0.2">
      <c r="B669" s="26"/>
      <c r="C669" s="26"/>
      <c r="D669" s="26"/>
      <c r="E669" s="26"/>
      <c r="F669" s="26"/>
      <c r="G669" s="26"/>
      <c r="H669" s="26"/>
      <c r="I669" s="26"/>
      <c r="J669" s="26"/>
      <c r="K669" s="21"/>
      <c r="L669" s="21"/>
    </row>
    <row r="670" spans="2:12" x14ac:dyDescent="0.2">
      <c r="B670" s="19"/>
      <c r="C670" s="27"/>
      <c r="D670" s="27"/>
      <c r="E670" s="27"/>
      <c r="F670" s="27"/>
      <c r="G670" s="19"/>
      <c r="H670" s="19"/>
      <c r="I670" s="19"/>
      <c r="J670" s="19"/>
      <c r="K670" s="19"/>
      <c r="L670" s="19"/>
    </row>
    <row r="671" spans="2:12" x14ac:dyDescent="0.2">
      <c r="B671" s="26"/>
      <c r="C671" s="26"/>
      <c r="D671" s="26"/>
      <c r="E671" s="26"/>
      <c r="F671" s="26"/>
      <c r="G671" s="26"/>
      <c r="H671" s="26"/>
      <c r="I671" s="26"/>
      <c r="J671" s="26"/>
      <c r="K671" s="21"/>
      <c r="L671" s="21"/>
    </row>
    <row r="672" spans="2:12" x14ac:dyDescent="0.2">
      <c r="B672" s="19"/>
      <c r="C672" s="27"/>
      <c r="D672" s="27"/>
      <c r="E672" s="27"/>
      <c r="F672" s="27"/>
      <c r="G672" s="19"/>
      <c r="H672" s="19"/>
      <c r="I672" s="19"/>
      <c r="J672" s="19"/>
      <c r="K672" s="19"/>
      <c r="L672" s="19"/>
    </row>
    <row r="673" spans="2:12" x14ac:dyDescent="0.2">
      <c r="B673" s="26"/>
      <c r="C673" s="26"/>
      <c r="D673" s="26"/>
      <c r="E673" s="26"/>
      <c r="F673" s="26"/>
      <c r="G673" s="26"/>
      <c r="H673" s="26"/>
      <c r="I673" s="26"/>
      <c r="J673" s="26"/>
      <c r="K673" s="21"/>
      <c r="L673" s="21"/>
    </row>
    <row r="674" spans="2:12" x14ac:dyDescent="0.2">
      <c r="B674" s="19"/>
      <c r="C674" s="27"/>
      <c r="D674" s="27"/>
      <c r="E674" s="27"/>
      <c r="F674" s="27"/>
      <c r="G674" s="19"/>
      <c r="H674" s="19"/>
      <c r="I674" s="19"/>
      <c r="J674" s="19"/>
      <c r="K674" s="19"/>
      <c r="L674" s="19"/>
    </row>
    <row r="675" spans="2:12" x14ac:dyDescent="0.2">
      <c r="B675" s="26"/>
      <c r="C675" s="26"/>
      <c r="D675" s="26"/>
      <c r="E675" s="26"/>
      <c r="F675" s="26"/>
      <c r="G675" s="26"/>
      <c r="H675" s="26"/>
      <c r="I675" s="26"/>
      <c r="J675" s="26"/>
      <c r="K675" s="21"/>
      <c r="L675" s="21"/>
    </row>
    <row r="676" spans="2:12" x14ac:dyDescent="0.2">
      <c r="B676" s="19"/>
      <c r="C676" s="27"/>
      <c r="D676" s="27"/>
      <c r="E676" s="27"/>
      <c r="F676" s="27"/>
      <c r="G676" s="19"/>
      <c r="H676" s="19"/>
      <c r="I676" s="19"/>
      <c r="J676" s="19"/>
      <c r="K676" s="19"/>
      <c r="L676" s="19"/>
    </row>
    <row r="677" spans="2:12" x14ac:dyDescent="0.2">
      <c r="B677" s="26"/>
      <c r="C677" s="26"/>
      <c r="D677" s="26"/>
      <c r="E677" s="26"/>
      <c r="F677" s="26"/>
      <c r="G677" s="26"/>
      <c r="H677" s="26"/>
      <c r="I677" s="26"/>
      <c r="J677" s="26"/>
      <c r="K677" s="21"/>
      <c r="L677" s="21"/>
    </row>
    <row r="678" spans="2:12" x14ac:dyDescent="0.2">
      <c r="B678" s="19"/>
      <c r="C678" s="27"/>
      <c r="D678" s="27"/>
      <c r="E678" s="27"/>
      <c r="F678" s="27"/>
      <c r="G678" s="19"/>
      <c r="H678" s="19"/>
      <c r="I678" s="19"/>
      <c r="J678" s="19"/>
      <c r="K678" s="19"/>
      <c r="L678" s="19"/>
    </row>
    <row r="679" spans="2:12" x14ac:dyDescent="0.2">
      <c r="B679" s="26"/>
      <c r="C679" s="26"/>
      <c r="D679" s="26"/>
      <c r="E679" s="26"/>
      <c r="F679" s="26"/>
      <c r="G679" s="26"/>
      <c r="H679" s="26"/>
      <c r="I679" s="26"/>
      <c r="J679" s="26"/>
      <c r="K679" s="21"/>
      <c r="L679" s="21"/>
    </row>
    <row r="680" spans="2:12" x14ac:dyDescent="0.2">
      <c r="B680" s="19"/>
      <c r="C680" s="27"/>
      <c r="D680" s="27"/>
      <c r="E680" s="27"/>
      <c r="F680" s="27"/>
      <c r="G680" s="19"/>
      <c r="H680" s="19"/>
      <c r="I680" s="19"/>
      <c r="J680" s="19"/>
      <c r="K680" s="19"/>
      <c r="L680" s="19"/>
    </row>
    <row r="681" spans="2:12" x14ac:dyDescent="0.2">
      <c r="B681" s="26"/>
      <c r="C681" s="26"/>
      <c r="D681" s="26"/>
      <c r="E681" s="26"/>
      <c r="F681" s="26"/>
      <c r="G681" s="26"/>
      <c r="H681" s="26"/>
      <c r="I681" s="26"/>
      <c r="J681" s="26"/>
      <c r="K681" s="21"/>
      <c r="L681" s="21"/>
    </row>
    <row r="682" spans="2:12" x14ac:dyDescent="0.2">
      <c r="B682" s="19"/>
      <c r="C682" s="27"/>
      <c r="D682" s="27"/>
      <c r="E682" s="27"/>
      <c r="F682" s="27"/>
      <c r="G682" s="19"/>
      <c r="H682" s="19"/>
      <c r="I682" s="19"/>
      <c r="J682" s="19"/>
      <c r="K682" s="19"/>
      <c r="L682" s="19"/>
    </row>
    <row r="683" spans="2:12" x14ac:dyDescent="0.2">
      <c r="B683" s="26"/>
      <c r="C683" s="26"/>
      <c r="D683" s="26"/>
      <c r="E683" s="26"/>
      <c r="F683" s="26"/>
      <c r="G683" s="26"/>
      <c r="H683" s="26"/>
      <c r="I683" s="26"/>
      <c r="J683" s="26"/>
      <c r="K683" s="21"/>
      <c r="L683" s="21"/>
    </row>
    <row r="684" spans="2:12" x14ac:dyDescent="0.2">
      <c r="B684" s="19"/>
      <c r="C684" s="27"/>
      <c r="D684" s="27"/>
      <c r="E684" s="27"/>
      <c r="F684" s="27"/>
      <c r="G684" s="19"/>
      <c r="H684" s="19"/>
      <c r="I684" s="19"/>
      <c r="J684" s="19"/>
      <c r="K684" s="19"/>
      <c r="L684" s="19"/>
    </row>
    <row r="685" spans="2:12" x14ac:dyDescent="0.2">
      <c r="B685" s="26"/>
      <c r="C685" s="26"/>
      <c r="D685" s="26"/>
      <c r="E685" s="26"/>
      <c r="F685" s="26"/>
      <c r="G685" s="26"/>
      <c r="H685" s="26"/>
      <c r="I685" s="26"/>
      <c r="J685" s="26"/>
      <c r="K685" s="21"/>
      <c r="L685" s="21"/>
    </row>
    <row r="686" spans="2:12" x14ac:dyDescent="0.2">
      <c r="B686" s="19"/>
      <c r="C686" s="27"/>
      <c r="D686" s="27"/>
      <c r="E686" s="27"/>
      <c r="F686" s="27"/>
      <c r="G686" s="19"/>
      <c r="H686" s="19"/>
      <c r="I686" s="19"/>
      <c r="J686" s="19"/>
      <c r="K686" s="19"/>
      <c r="L686" s="19"/>
    </row>
    <row r="687" spans="2:12" x14ac:dyDescent="0.2">
      <c r="B687" s="26"/>
      <c r="C687" s="26"/>
      <c r="D687" s="26"/>
      <c r="E687" s="26"/>
      <c r="F687" s="26"/>
      <c r="G687" s="26"/>
      <c r="H687" s="26"/>
      <c r="I687" s="26"/>
      <c r="J687" s="26"/>
      <c r="K687" s="21"/>
      <c r="L687" s="21"/>
    </row>
    <row r="688" spans="2:12" x14ac:dyDescent="0.2">
      <c r="B688" s="19"/>
      <c r="C688" s="27"/>
      <c r="D688" s="27"/>
      <c r="E688" s="27"/>
      <c r="F688" s="27"/>
      <c r="G688" s="19"/>
      <c r="H688" s="19"/>
      <c r="I688" s="19"/>
      <c r="J688" s="19"/>
      <c r="K688" s="19"/>
      <c r="L688" s="19"/>
    </row>
    <row r="689" spans="2:12" x14ac:dyDescent="0.2">
      <c r="B689" s="26"/>
      <c r="C689" s="26"/>
      <c r="D689" s="26"/>
      <c r="E689" s="26"/>
      <c r="F689" s="26"/>
      <c r="G689" s="26"/>
      <c r="H689" s="26"/>
      <c r="I689" s="26"/>
      <c r="J689" s="26"/>
      <c r="K689" s="21"/>
      <c r="L689" s="21"/>
    </row>
    <row r="690" spans="2:12" x14ac:dyDescent="0.2">
      <c r="B690" s="19"/>
      <c r="C690" s="27"/>
      <c r="D690" s="27"/>
      <c r="E690" s="27"/>
      <c r="F690" s="27"/>
      <c r="G690" s="19"/>
      <c r="H690" s="19"/>
      <c r="I690" s="19"/>
      <c r="J690" s="19"/>
      <c r="K690" s="19"/>
      <c r="L690" s="19"/>
    </row>
    <row r="691" spans="2:12" x14ac:dyDescent="0.2">
      <c r="B691" s="26"/>
      <c r="C691" s="26"/>
      <c r="D691" s="26"/>
      <c r="E691" s="26"/>
      <c r="F691" s="26"/>
      <c r="G691" s="26"/>
      <c r="H691" s="26"/>
      <c r="I691" s="26"/>
      <c r="J691" s="26"/>
      <c r="K691" s="21"/>
      <c r="L691" s="21"/>
    </row>
    <row r="692" spans="2:12" x14ac:dyDescent="0.2">
      <c r="B692" s="19"/>
      <c r="C692" s="27"/>
      <c r="D692" s="27"/>
      <c r="E692" s="27"/>
      <c r="F692" s="27"/>
      <c r="G692" s="19"/>
      <c r="H692" s="19"/>
      <c r="I692" s="19"/>
      <c r="J692" s="19"/>
      <c r="K692" s="19"/>
      <c r="L692" s="19"/>
    </row>
    <row r="693" spans="2:12" x14ac:dyDescent="0.2">
      <c r="B693" s="26"/>
      <c r="C693" s="26"/>
      <c r="D693" s="26"/>
      <c r="E693" s="26"/>
      <c r="F693" s="26"/>
      <c r="G693" s="26"/>
      <c r="H693" s="26"/>
      <c r="I693" s="26"/>
      <c r="J693" s="26"/>
      <c r="K693" s="21"/>
      <c r="L693" s="21"/>
    </row>
    <row r="694" spans="2:12" x14ac:dyDescent="0.2">
      <c r="B694" s="19"/>
      <c r="C694" s="27"/>
      <c r="D694" s="27"/>
      <c r="E694" s="27"/>
      <c r="F694" s="27"/>
      <c r="G694" s="19"/>
      <c r="H694" s="19"/>
      <c r="I694" s="19"/>
      <c r="J694" s="19"/>
      <c r="K694" s="19"/>
      <c r="L694" s="19"/>
    </row>
    <row r="695" spans="2:12" x14ac:dyDescent="0.2">
      <c r="B695" s="26"/>
      <c r="C695" s="26"/>
      <c r="D695" s="26"/>
      <c r="E695" s="26"/>
      <c r="F695" s="26"/>
      <c r="G695" s="26"/>
      <c r="H695" s="26"/>
      <c r="I695" s="26"/>
      <c r="J695" s="26"/>
      <c r="K695" s="21"/>
      <c r="L695" s="21"/>
    </row>
    <row r="696" spans="2:12" x14ac:dyDescent="0.2">
      <c r="B696" s="19"/>
      <c r="C696" s="27"/>
      <c r="D696" s="27"/>
      <c r="E696" s="27"/>
      <c r="F696" s="27"/>
      <c r="G696" s="19"/>
      <c r="H696" s="19"/>
      <c r="I696" s="19"/>
      <c r="J696" s="19"/>
      <c r="K696" s="19"/>
      <c r="L696" s="19"/>
    </row>
    <row r="697" spans="2:12" x14ac:dyDescent="0.2">
      <c r="B697" s="26"/>
      <c r="C697" s="26"/>
      <c r="D697" s="26"/>
      <c r="E697" s="26"/>
      <c r="F697" s="26"/>
      <c r="G697" s="26"/>
      <c r="H697" s="26"/>
      <c r="I697" s="26"/>
      <c r="J697" s="26"/>
      <c r="K697" s="21"/>
      <c r="L697" s="21"/>
    </row>
    <row r="698" spans="2:12" x14ac:dyDescent="0.2">
      <c r="B698" s="19"/>
      <c r="C698" s="27"/>
      <c r="D698" s="27"/>
      <c r="E698" s="27"/>
      <c r="F698" s="27"/>
      <c r="G698" s="19"/>
      <c r="H698" s="19"/>
      <c r="I698" s="19"/>
      <c r="J698" s="19"/>
      <c r="K698" s="19"/>
      <c r="L698" s="19"/>
    </row>
    <row r="699" spans="2:12" x14ac:dyDescent="0.2">
      <c r="B699" s="26"/>
      <c r="C699" s="26"/>
      <c r="D699" s="26"/>
      <c r="E699" s="26"/>
      <c r="F699" s="26"/>
      <c r="G699" s="26"/>
      <c r="H699" s="26"/>
      <c r="I699" s="26"/>
      <c r="J699" s="26"/>
      <c r="K699" s="21"/>
      <c r="L699" s="21"/>
    </row>
    <row r="700" spans="2:12" x14ac:dyDescent="0.2">
      <c r="B700" s="19"/>
      <c r="C700" s="27"/>
      <c r="D700" s="27"/>
      <c r="E700" s="27"/>
      <c r="F700" s="27"/>
      <c r="G700" s="19"/>
      <c r="H700" s="19"/>
      <c r="I700" s="19"/>
      <c r="J700" s="19"/>
      <c r="K700" s="19"/>
      <c r="L700" s="19"/>
    </row>
    <row r="701" spans="2:12" x14ac:dyDescent="0.2">
      <c r="B701" s="26"/>
      <c r="C701" s="26"/>
      <c r="D701" s="26"/>
      <c r="E701" s="26"/>
      <c r="F701" s="26"/>
      <c r="G701" s="26"/>
      <c r="H701" s="26"/>
      <c r="I701" s="26"/>
      <c r="J701" s="26"/>
      <c r="K701" s="21"/>
      <c r="L701" s="21"/>
    </row>
    <row r="702" spans="2:12" x14ac:dyDescent="0.2">
      <c r="B702" s="19"/>
      <c r="C702" s="27"/>
      <c r="D702" s="27"/>
      <c r="E702" s="27"/>
      <c r="F702" s="27"/>
      <c r="G702" s="19"/>
      <c r="H702" s="19"/>
      <c r="I702" s="19"/>
      <c r="J702" s="19"/>
      <c r="K702" s="19"/>
      <c r="L702" s="19"/>
    </row>
    <row r="703" spans="2:12" x14ac:dyDescent="0.2">
      <c r="B703" s="26"/>
      <c r="C703" s="26"/>
      <c r="D703" s="26"/>
      <c r="E703" s="26"/>
      <c r="F703" s="26"/>
      <c r="G703" s="26"/>
      <c r="H703" s="26"/>
      <c r="I703" s="26"/>
      <c r="J703" s="26"/>
      <c r="K703" s="21"/>
      <c r="L703" s="21"/>
    </row>
    <row r="704" spans="2:12" x14ac:dyDescent="0.2">
      <c r="B704" s="19"/>
      <c r="C704" s="27"/>
      <c r="D704" s="27"/>
      <c r="E704" s="27"/>
      <c r="F704" s="27"/>
      <c r="G704" s="19"/>
      <c r="H704" s="19"/>
      <c r="I704" s="19"/>
      <c r="J704" s="19"/>
      <c r="K704" s="19"/>
      <c r="L704" s="19"/>
    </row>
    <row r="705" spans="2:12" x14ac:dyDescent="0.2">
      <c r="B705" s="26"/>
      <c r="C705" s="26"/>
      <c r="D705" s="26"/>
      <c r="E705" s="26"/>
      <c r="F705" s="26"/>
      <c r="G705" s="26"/>
      <c r="H705" s="26"/>
      <c r="I705" s="26"/>
      <c r="J705" s="26"/>
      <c r="K705" s="21"/>
      <c r="L705" s="21"/>
    </row>
    <row r="706" spans="2:12" x14ac:dyDescent="0.2">
      <c r="B706" s="19"/>
      <c r="C706" s="27"/>
      <c r="D706" s="27"/>
      <c r="E706" s="27"/>
      <c r="F706" s="27"/>
      <c r="G706" s="19"/>
      <c r="H706" s="19"/>
      <c r="I706" s="19"/>
      <c r="J706" s="19"/>
      <c r="K706" s="19"/>
      <c r="L706" s="19"/>
    </row>
    <row r="707" spans="2:12" x14ac:dyDescent="0.2">
      <c r="B707" s="26"/>
      <c r="C707" s="26"/>
      <c r="D707" s="26"/>
      <c r="E707" s="26"/>
      <c r="F707" s="26"/>
      <c r="G707" s="26"/>
      <c r="H707" s="26"/>
      <c r="I707" s="26"/>
      <c r="J707" s="26"/>
      <c r="K707" s="21"/>
      <c r="L707" s="21"/>
    </row>
    <row r="708" spans="2:12" x14ac:dyDescent="0.2">
      <c r="B708" s="19"/>
      <c r="C708" s="27"/>
      <c r="D708" s="27"/>
      <c r="E708" s="27"/>
      <c r="F708" s="27"/>
      <c r="G708" s="19"/>
      <c r="H708" s="19"/>
      <c r="I708" s="19"/>
      <c r="J708" s="19"/>
      <c r="K708" s="19"/>
      <c r="L708" s="19"/>
    </row>
    <row r="709" spans="2:12" x14ac:dyDescent="0.2">
      <c r="B709" s="26"/>
      <c r="C709" s="26"/>
      <c r="D709" s="26"/>
      <c r="E709" s="26"/>
      <c r="F709" s="26"/>
      <c r="G709" s="26"/>
      <c r="H709" s="26"/>
      <c r="I709" s="26"/>
      <c r="J709" s="26"/>
      <c r="K709" s="21"/>
      <c r="L709" s="21"/>
    </row>
    <row r="710" spans="2:12" x14ac:dyDescent="0.2">
      <c r="B710" s="19"/>
      <c r="C710" s="27"/>
      <c r="D710" s="27"/>
      <c r="E710" s="27"/>
      <c r="F710" s="27"/>
      <c r="G710" s="19"/>
      <c r="H710" s="19"/>
      <c r="I710" s="19"/>
      <c r="J710" s="19"/>
      <c r="K710" s="19"/>
      <c r="L710" s="19"/>
    </row>
    <row r="711" spans="2:12" x14ac:dyDescent="0.2">
      <c r="B711" s="26"/>
      <c r="C711" s="26"/>
      <c r="D711" s="26"/>
      <c r="E711" s="26"/>
      <c r="F711" s="26"/>
      <c r="G711" s="26"/>
      <c r="H711" s="26"/>
      <c r="I711" s="26"/>
      <c r="J711" s="26"/>
      <c r="K711" s="21"/>
      <c r="L711" s="21"/>
    </row>
    <row r="712" spans="2:12" x14ac:dyDescent="0.2">
      <c r="B712" s="19"/>
      <c r="C712" s="27"/>
      <c r="D712" s="27"/>
      <c r="E712" s="27"/>
      <c r="F712" s="27"/>
      <c r="G712" s="19"/>
      <c r="H712" s="19"/>
      <c r="I712" s="19"/>
      <c r="J712" s="19"/>
      <c r="K712" s="19"/>
      <c r="L712" s="19"/>
    </row>
    <row r="713" spans="2:12" x14ac:dyDescent="0.2">
      <c r="B713" s="26"/>
      <c r="C713" s="26"/>
      <c r="D713" s="26"/>
      <c r="E713" s="26"/>
      <c r="F713" s="26"/>
      <c r="G713" s="26"/>
      <c r="H713" s="26"/>
      <c r="I713" s="26"/>
      <c r="J713" s="26"/>
      <c r="K713" s="21"/>
      <c r="L713" s="21"/>
    </row>
    <row r="714" spans="2:12" x14ac:dyDescent="0.2">
      <c r="B714" s="19"/>
      <c r="C714" s="27"/>
      <c r="D714" s="27"/>
      <c r="E714" s="27"/>
      <c r="F714" s="27"/>
      <c r="G714" s="19"/>
      <c r="H714" s="19"/>
      <c r="I714" s="19"/>
      <c r="J714" s="19"/>
      <c r="K714" s="19"/>
      <c r="L714" s="19"/>
    </row>
    <row r="715" spans="2:12" x14ac:dyDescent="0.2">
      <c r="B715" s="26"/>
      <c r="C715" s="26"/>
      <c r="D715" s="26"/>
      <c r="E715" s="26"/>
      <c r="F715" s="26"/>
      <c r="G715" s="26"/>
      <c r="H715" s="26"/>
      <c r="I715" s="26"/>
      <c r="J715" s="26"/>
      <c r="K715" s="21"/>
      <c r="L715" s="21"/>
    </row>
    <row r="716" spans="2:12" x14ac:dyDescent="0.2">
      <c r="B716" s="19"/>
      <c r="C716" s="27"/>
      <c r="D716" s="27"/>
      <c r="E716" s="27"/>
      <c r="F716" s="27"/>
      <c r="G716" s="19"/>
      <c r="H716" s="19"/>
      <c r="I716" s="19"/>
      <c r="J716" s="19"/>
      <c r="K716" s="19"/>
      <c r="L716" s="19"/>
    </row>
    <row r="717" spans="2:12" x14ac:dyDescent="0.2">
      <c r="B717" s="26"/>
      <c r="C717" s="26"/>
      <c r="D717" s="26"/>
      <c r="E717" s="26"/>
      <c r="F717" s="26"/>
      <c r="G717" s="26"/>
      <c r="H717" s="26"/>
      <c r="I717" s="26"/>
      <c r="J717" s="26"/>
      <c r="K717" s="21"/>
      <c r="L717" s="21"/>
    </row>
    <row r="718" spans="2:12" x14ac:dyDescent="0.2">
      <c r="B718" s="19"/>
      <c r="C718" s="27"/>
      <c r="D718" s="27"/>
      <c r="E718" s="27"/>
      <c r="F718" s="27"/>
      <c r="G718" s="19"/>
      <c r="H718" s="19"/>
      <c r="I718" s="19"/>
      <c r="J718" s="19"/>
      <c r="K718" s="19"/>
      <c r="L718" s="19"/>
    </row>
    <row r="719" spans="2:12" x14ac:dyDescent="0.2">
      <c r="B719" s="26"/>
      <c r="C719" s="26"/>
      <c r="D719" s="26"/>
      <c r="E719" s="26"/>
      <c r="F719" s="26"/>
      <c r="G719" s="26"/>
      <c r="H719" s="26"/>
      <c r="I719" s="26"/>
      <c r="J719" s="26"/>
      <c r="K719" s="21"/>
      <c r="L719" s="21"/>
    </row>
    <row r="720" spans="2:12" x14ac:dyDescent="0.2">
      <c r="B720" s="19"/>
      <c r="C720" s="27"/>
      <c r="D720" s="27"/>
      <c r="E720" s="27"/>
      <c r="F720" s="27"/>
      <c r="G720" s="19"/>
      <c r="H720" s="19"/>
      <c r="I720" s="19"/>
      <c r="J720" s="19"/>
      <c r="K720" s="19"/>
      <c r="L720" s="19"/>
    </row>
    <row r="721" spans="2:12" x14ac:dyDescent="0.2">
      <c r="B721" s="26"/>
      <c r="C721" s="26"/>
      <c r="D721" s="26"/>
      <c r="E721" s="26"/>
      <c r="F721" s="26"/>
      <c r="G721" s="26"/>
      <c r="H721" s="26"/>
      <c r="I721" s="26"/>
      <c r="J721" s="26"/>
      <c r="K721" s="21"/>
      <c r="L721" s="21"/>
    </row>
    <row r="722" spans="2:12" x14ac:dyDescent="0.2">
      <c r="B722" s="19"/>
      <c r="C722" s="27"/>
      <c r="D722" s="27"/>
      <c r="E722" s="27"/>
      <c r="F722" s="27"/>
      <c r="G722" s="19"/>
      <c r="H722" s="19"/>
      <c r="I722" s="19"/>
      <c r="J722" s="19"/>
      <c r="K722" s="19"/>
      <c r="L722" s="19"/>
    </row>
    <row r="723" spans="2:12" x14ac:dyDescent="0.2">
      <c r="B723" s="26"/>
      <c r="C723" s="26"/>
      <c r="D723" s="26"/>
      <c r="E723" s="26"/>
      <c r="F723" s="26"/>
      <c r="G723" s="26"/>
      <c r="H723" s="26"/>
      <c r="I723" s="26"/>
      <c r="J723" s="26"/>
      <c r="K723" s="21"/>
      <c r="L723" s="21"/>
    </row>
    <row r="724" spans="2:12" x14ac:dyDescent="0.2">
      <c r="B724" s="19"/>
      <c r="C724" s="27"/>
      <c r="D724" s="27"/>
      <c r="E724" s="27"/>
      <c r="F724" s="27"/>
      <c r="G724" s="19"/>
      <c r="H724" s="19"/>
      <c r="I724" s="19"/>
      <c r="J724" s="19"/>
      <c r="K724" s="19"/>
      <c r="L724" s="19"/>
    </row>
    <row r="725" spans="2:12" x14ac:dyDescent="0.2">
      <c r="B725" s="26"/>
      <c r="C725" s="26"/>
      <c r="D725" s="26"/>
      <c r="E725" s="26"/>
      <c r="F725" s="26"/>
      <c r="G725" s="26"/>
      <c r="H725" s="26"/>
      <c r="I725" s="26"/>
      <c r="J725" s="26"/>
      <c r="K725" s="21"/>
      <c r="L725" s="21"/>
    </row>
    <row r="726" spans="2:12" x14ac:dyDescent="0.2">
      <c r="B726" s="19"/>
      <c r="C726" s="27"/>
      <c r="D726" s="27"/>
      <c r="E726" s="27"/>
      <c r="F726" s="27"/>
      <c r="G726" s="19"/>
      <c r="H726" s="19"/>
      <c r="I726" s="19"/>
      <c r="J726" s="19"/>
      <c r="K726" s="19"/>
      <c r="L726" s="19"/>
    </row>
    <row r="727" spans="2:12" x14ac:dyDescent="0.2">
      <c r="B727" s="26"/>
      <c r="C727" s="26"/>
      <c r="D727" s="26"/>
      <c r="E727" s="26"/>
      <c r="F727" s="26"/>
      <c r="G727" s="26"/>
      <c r="H727" s="26"/>
      <c r="I727" s="26"/>
      <c r="J727" s="26"/>
      <c r="K727" s="21"/>
      <c r="L727" s="21"/>
    </row>
    <row r="728" spans="2:12" x14ac:dyDescent="0.2">
      <c r="B728" s="19"/>
      <c r="C728" s="27"/>
      <c r="D728" s="27"/>
      <c r="E728" s="27"/>
      <c r="F728" s="27"/>
      <c r="G728" s="19"/>
      <c r="H728" s="19"/>
      <c r="I728" s="19"/>
      <c r="J728" s="19"/>
      <c r="K728" s="19"/>
      <c r="L728" s="19"/>
    </row>
    <row r="729" spans="2:12" x14ac:dyDescent="0.2">
      <c r="B729" s="26"/>
      <c r="C729" s="26"/>
      <c r="D729" s="26"/>
      <c r="E729" s="26"/>
      <c r="F729" s="26"/>
      <c r="G729" s="26"/>
      <c r="H729" s="26"/>
      <c r="I729" s="26"/>
      <c r="J729" s="26"/>
      <c r="K729" s="21"/>
      <c r="L729" s="21"/>
    </row>
    <row r="730" spans="2:12" x14ac:dyDescent="0.2">
      <c r="B730" s="19"/>
      <c r="C730" s="27"/>
      <c r="D730" s="27"/>
      <c r="E730" s="27"/>
      <c r="F730" s="27"/>
      <c r="G730" s="19"/>
      <c r="H730" s="19"/>
      <c r="I730" s="19"/>
      <c r="J730" s="19"/>
      <c r="K730" s="19"/>
      <c r="L730" s="19"/>
    </row>
    <row r="731" spans="2:12" x14ac:dyDescent="0.2">
      <c r="B731" s="26"/>
      <c r="C731" s="26"/>
      <c r="D731" s="26"/>
      <c r="E731" s="26"/>
      <c r="F731" s="26"/>
      <c r="G731" s="26"/>
      <c r="H731" s="26"/>
      <c r="I731" s="26"/>
      <c r="J731" s="26"/>
      <c r="K731" s="21"/>
      <c r="L731" s="21"/>
    </row>
    <row r="732" spans="2:12" x14ac:dyDescent="0.2">
      <c r="B732" s="19"/>
      <c r="C732" s="27"/>
      <c r="D732" s="27"/>
      <c r="E732" s="27"/>
      <c r="F732" s="27"/>
      <c r="G732" s="19"/>
      <c r="H732" s="19"/>
      <c r="I732" s="19"/>
      <c r="J732" s="19"/>
      <c r="K732" s="19"/>
      <c r="L732" s="19"/>
    </row>
    <row r="733" spans="2:12" x14ac:dyDescent="0.2">
      <c r="B733" s="26"/>
      <c r="C733" s="26"/>
      <c r="D733" s="26"/>
      <c r="E733" s="26"/>
      <c r="F733" s="26"/>
      <c r="G733" s="26"/>
      <c r="H733" s="26"/>
      <c r="I733" s="26"/>
      <c r="J733" s="26"/>
      <c r="K733" s="21"/>
      <c r="L733" s="21"/>
    </row>
    <row r="734" spans="2:12" x14ac:dyDescent="0.2">
      <c r="B734" s="19"/>
      <c r="C734" s="27"/>
      <c r="D734" s="27"/>
      <c r="E734" s="27"/>
      <c r="F734" s="27"/>
      <c r="G734" s="19"/>
      <c r="H734" s="19"/>
      <c r="I734" s="19"/>
      <c r="J734" s="19"/>
      <c r="K734" s="19"/>
      <c r="L734" s="19"/>
    </row>
    <row r="735" spans="2:12" x14ac:dyDescent="0.2">
      <c r="B735" s="26"/>
      <c r="C735" s="26"/>
      <c r="D735" s="26"/>
      <c r="E735" s="26"/>
      <c r="F735" s="26"/>
      <c r="G735" s="26"/>
      <c r="H735" s="26"/>
      <c r="I735" s="26"/>
      <c r="J735" s="26"/>
      <c r="K735" s="21"/>
      <c r="L735" s="21"/>
    </row>
    <row r="736" spans="2:12" x14ac:dyDescent="0.2">
      <c r="B736" s="19"/>
      <c r="C736" s="27"/>
      <c r="D736" s="27"/>
      <c r="E736" s="27"/>
      <c r="F736" s="27"/>
      <c r="G736" s="19"/>
      <c r="H736" s="19"/>
      <c r="I736" s="19"/>
      <c r="J736" s="19"/>
      <c r="K736" s="19"/>
      <c r="L736" s="19"/>
    </row>
    <row r="737" spans="2:12" x14ac:dyDescent="0.2">
      <c r="B737" s="26"/>
      <c r="C737" s="26"/>
      <c r="D737" s="26"/>
      <c r="E737" s="26"/>
      <c r="F737" s="26"/>
      <c r="G737" s="26"/>
      <c r="H737" s="26"/>
      <c r="I737" s="26"/>
      <c r="J737" s="26"/>
      <c r="K737" s="21"/>
      <c r="L737" s="21"/>
    </row>
    <row r="738" spans="2:12" x14ac:dyDescent="0.2">
      <c r="B738" s="19"/>
      <c r="C738" s="27"/>
      <c r="D738" s="27"/>
      <c r="E738" s="27"/>
      <c r="F738" s="27"/>
      <c r="G738" s="19"/>
      <c r="H738" s="19"/>
      <c r="I738" s="19"/>
      <c r="J738" s="19"/>
      <c r="K738" s="19"/>
      <c r="L738" s="19"/>
    </row>
    <row r="739" spans="2:12" x14ac:dyDescent="0.2">
      <c r="B739" s="26"/>
      <c r="C739" s="26"/>
      <c r="D739" s="26"/>
      <c r="E739" s="26"/>
      <c r="F739" s="26"/>
      <c r="G739" s="26"/>
      <c r="H739" s="26"/>
      <c r="I739" s="26"/>
      <c r="J739" s="26"/>
      <c r="K739" s="21"/>
      <c r="L739" s="21"/>
    </row>
    <row r="740" spans="2:12" x14ac:dyDescent="0.2">
      <c r="B740" s="19"/>
      <c r="C740" s="27"/>
      <c r="D740" s="27"/>
      <c r="E740" s="27"/>
      <c r="F740" s="27"/>
      <c r="G740" s="19"/>
      <c r="H740" s="19"/>
      <c r="I740" s="19"/>
      <c r="J740" s="19"/>
      <c r="K740" s="19"/>
      <c r="L740" s="19"/>
    </row>
    <row r="741" spans="2:12" x14ac:dyDescent="0.2">
      <c r="B741" s="26"/>
      <c r="C741" s="26"/>
      <c r="D741" s="26"/>
      <c r="E741" s="26"/>
      <c r="F741" s="26"/>
      <c r="G741" s="26"/>
      <c r="H741" s="26"/>
      <c r="I741" s="26"/>
      <c r="J741" s="26"/>
      <c r="K741" s="21"/>
      <c r="L741" s="21"/>
    </row>
    <row r="742" spans="2:12" x14ac:dyDescent="0.2">
      <c r="B742" s="19"/>
      <c r="C742" s="27"/>
      <c r="D742" s="27"/>
      <c r="E742" s="27"/>
      <c r="F742" s="27"/>
      <c r="G742" s="19"/>
      <c r="H742" s="19"/>
      <c r="I742" s="19"/>
      <c r="J742" s="19"/>
      <c r="K742" s="19"/>
      <c r="L742" s="19"/>
    </row>
    <row r="743" spans="2:12" x14ac:dyDescent="0.2">
      <c r="B743" s="26"/>
      <c r="C743" s="26"/>
      <c r="D743" s="26"/>
      <c r="E743" s="26"/>
      <c r="F743" s="26"/>
      <c r="G743" s="26"/>
      <c r="H743" s="26"/>
      <c r="I743" s="26"/>
      <c r="J743" s="26"/>
      <c r="K743" s="21"/>
      <c r="L743" s="21"/>
    </row>
    <row r="744" spans="2:12" x14ac:dyDescent="0.2">
      <c r="B744" s="19"/>
      <c r="C744" s="27"/>
      <c r="D744" s="27"/>
      <c r="E744" s="27"/>
      <c r="F744" s="27"/>
      <c r="G744" s="19"/>
      <c r="H744" s="19"/>
      <c r="I744" s="19"/>
      <c r="J744" s="19"/>
      <c r="K744" s="19"/>
      <c r="L744" s="19"/>
    </row>
    <row r="745" spans="2:12" x14ac:dyDescent="0.2">
      <c r="B745" s="26"/>
      <c r="C745" s="26"/>
      <c r="D745" s="26"/>
      <c r="E745" s="26"/>
      <c r="F745" s="26"/>
      <c r="G745" s="26"/>
      <c r="H745" s="26"/>
      <c r="I745" s="26"/>
      <c r="J745" s="26"/>
      <c r="K745" s="21"/>
      <c r="L745" s="21"/>
    </row>
    <row r="746" spans="2:12" x14ac:dyDescent="0.2">
      <c r="B746" s="19"/>
      <c r="C746" s="27"/>
      <c r="D746" s="27"/>
      <c r="E746" s="27"/>
      <c r="F746" s="27"/>
      <c r="G746" s="19"/>
      <c r="H746" s="19"/>
      <c r="I746" s="19"/>
      <c r="J746" s="19"/>
      <c r="K746" s="19"/>
      <c r="L746" s="19"/>
    </row>
    <row r="747" spans="2:12" x14ac:dyDescent="0.2">
      <c r="B747" s="26"/>
      <c r="C747" s="26"/>
      <c r="D747" s="26"/>
      <c r="E747" s="26"/>
      <c r="F747" s="26"/>
      <c r="G747" s="26"/>
      <c r="H747" s="26"/>
      <c r="I747" s="26"/>
      <c r="J747" s="26"/>
      <c r="K747" s="21"/>
      <c r="L747" s="21"/>
    </row>
    <row r="748" spans="2:12" x14ac:dyDescent="0.2">
      <c r="B748" s="19"/>
      <c r="C748" s="27"/>
      <c r="D748" s="27"/>
      <c r="E748" s="27"/>
      <c r="F748" s="27"/>
      <c r="G748" s="19"/>
      <c r="H748" s="19"/>
      <c r="I748" s="19"/>
      <c r="J748" s="19"/>
      <c r="K748" s="19"/>
      <c r="L748" s="19"/>
    </row>
    <row r="749" spans="2:12" x14ac:dyDescent="0.2">
      <c r="B749" s="26"/>
      <c r="C749" s="26"/>
      <c r="D749" s="26"/>
      <c r="E749" s="26"/>
      <c r="F749" s="26"/>
      <c r="G749" s="26"/>
      <c r="H749" s="26"/>
      <c r="I749" s="26"/>
      <c r="J749" s="26"/>
      <c r="K749" s="21"/>
      <c r="L749" s="21"/>
    </row>
    <row r="750" spans="2:12" x14ac:dyDescent="0.2">
      <c r="B750" s="19"/>
      <c r="C750" s="27"/>
      <c r="D750" s="27"/>
      <c r="E750" s="27"/>
      <c r="F750" s="27"/>
      <c r="G750" s="19"/>
      <c r="H750" s="19"/>
      <c r="I750" s="19"/>
      <c r="J750" s="19"/>
      <c r="K750" s="19"/>
      <c r="L750" s="19"/>
    </row>
    <row r="751" spans="2:12" x14ac:dyDescent="0.2">
      <c r="B751" s="26"/>
      <c r="C751" s="26"/>
      <c r="D751" s="26"/>
      <c r="E751" s="26"/>
      <c r="F751" s="26"/>
      <c r="G751" s="26"/>
      <c r="H751" s="26"/>
      <c r="I751" s="26"/>
      <c r="J751" s="26"/>
      <c r="K751" s="21"/>
      <c r="L751" s="21"/>
    </row>
    <row r="752" spans="2:12" x14ac:dyDescent="0.2">
      <c r="B752" s="19"/>
      <c r="C752" s="27"/>
      <c r="D752" s="27"/>
      <c r="E752" s="27"/>
      <c r="F752" s="27"/>
      <c r="G752" s="19"/>
      <c r="H752" s="19"/>
      <c r="I752" s="19"/>
      <c r="J752" s="19"/>
      <c r="K752" s="19"/>
      <c r="L752" s="19"/>
    </row>
    <row r="753" spans="2:12" x14ac:dyDescent="0.2">
      <c r="B753" s="26"/>
      <c r="C753" s="26"/>
      <c r="D753" s="26"/>
      <c r="E753" s="26"/>
      <c r="F753" s="26"/>
      <c r="G753" s="26"/>
      <c r="H753" s="26"/>
      <c r="I753" s="26"/>
      <c r="J753" s="26"/>
      <c r="K753" s="21"/>
      <c r="L753" s="21"/>
    </row>
    <row r="754" spans="2:12" x14ac:dyDescent="0.2">
      <c r="B754" s="19"/>
      <c r="C754" s="27"/>
      <c r="D754" s="27"/>
      <c r="E754" s="27"/>
      <c r="F754" s="27"/>
      <c r="G754" s="19"/>
      <c r="H754" s="19"/>
      <c r="I754" s="19"/>
      <c r="J754" s="19"/>
      <c r="K754" s="19"/>
      <c r="L754" s="19"/>
    </row>
    <row r="755" spans="2:12" x14ac:dyDescent="0.2">
      <c r="B755" s="26"/>
      <c r="C755" s="26"/>
      <c r="D755" s="26"/>
      <c r="E755" s="26"/>
      <c r="F755" s="26"/>
      <c r="G755" s="26"/>
      <c r="H755" s="26"/>
      <c r="I755" s="26"/>
      <c r="J755" s="26"/>
      <c r="K755" s="21"/>
      <c r="L755" s="21"/>
    </row>
    <row r="756" spans="2:12" x14ac:dyDescent="0.2">
      <c r="B756" s="19"/>
      <c r="C756" s="27"/>
      <c r="D756" s="27"/>
      <c r="E756" s="27"/>
      <c r="F756" s="27"/>
      <c r="G756" s="19"/>
      <c r="H756" s="19"/>
      <c r="I756" s="19"/>
      <c r="J756" s="19"/>
      <c r="K756" s="19"/>
      <c r="L756" s="19"/>
    </row>
    <row r="757" spans="2:12" x14ac:dyDescent="0.2">
      <c r="B757" s="26"/>
      <c r="C757" s="26"/>
      <c r="D757" s="26"/>
      <c r="E757" s="26"/>
      <c r="F757" s="26"/>
      <c r="G757" s="26"/>
      <c r="H757" s="26"/>
      <c r="I757" s="26"/>
      <c r="J757" s="26"/>
      <c r="K757" s="21"/>
      <c r="L757" s="21"/>
    </row>
    <row r="758" spans="2:12" x14ac:dyDescent="0.2">
      <c r="B758" s="19"/>
      <c r="C758" s="27"/>
      <c r="D758" s="27"/>
      <c r="E758" s="27"/>
      <c r="F758" s="27"/>
      <c r="G758" s="19"/>
      <c r="H758" s="19"/>
      <c r="I758" s="19"/>
      <c r="J758" s="19"/>
      <c r="K758" s="19"/>
      <c r="L758" s="19"/>
    </row>
    <row r="759" spans="2:12" x14ac:dyDescent="0.2">
      <c r="B759" s="26"/>
      <c r="C759" s="26"/>
      <c r="D759" s="26"/>
      <c r="E759" s="26"/>
      <c r="F759" s="26"/>
      <c r="G759" s="26"/>
      <c r="H759" s="26"/>
      <c r="I759" s="26"/>
      <c r="J759" s="26"/>
      <c r="K759" s="21"/>
      <c r="L759" s="21"/>
    </row>
    <row r="760" spans="2:12" x14ac:dyDescent="0.2">
      <c r="B760" s="19"/>
      <c r="C760" s="27"/>
      <c r="D760" s="27"/>
      <c r="E760" s="27"/>
      <c r="F760" s="27"/>
      <c r="G760" s="19"/>
      <c r="H760" s="19"/>
      <c r="I760" s="19"/>
      <c r="J760" s="19"/>
      <c r="K760" s="19"/>
      <c r="L760" s="19"/>
    </row>
    <row r="761" spans="2:12" x14ac:dyDescent="0.2">
      <c r="B761" s="26"/>
      <c r="C761" s="26"/>
      <c r="D761" s="26"/>
      <c r="E761" s="26"/>
      <c r="F761" s="26"/>
      <c r="G761" s="26"/>
      <c r="H761" s="26"/>
      <c r="I761" s="26"/>
      <c r="J761" s="26"/>
      <c r="K761" s="21"/>
      <c r="L761" s="21"/>
    </row>
    <row r="762" spans="2:12" x14ac:dyDescent="0.2">
      <c r="B762" s="19"/>
      <c r="C762" s="27"/>
      <c r="D762" s="27"/>
      <c r="E762" s="27"/>
      <c r="F762" s="27"/>
      <c r="G762" s="19"/>
      <c r="H762" s="19"/>
      <c r="I762" s="19"/>
      <c r="J762" s="19"/>
      <c r="K762" s="19"/>
      <c r="L762" s="19"/>
    </row>
    <row r="763" spans="2:12" x14ac:dyDescent="0.2">
      <c r="B763" s="26"/>
      <c r="C763" s="26"/>
      <c r="D763" s="26"/>
      <c r="E763" s="26"/>
      <c r="F763" s="26"/>
      <c r="G763" s="26"/>
      <c r="H763" s="26"/>
      <c r="I763" s="26"/>
      <c r="J763" s="26"/>
      <c r="K763" s="21"/>
      <c r="L763" s="21"/>
    </row>
    <row r="764" spans="2:12" x14ac:dyDescent="0.2">
      <c r="B764" s="19"/>
      <c r="C764" s="27"/>
      <c r="D764" s="27"/>
      <c r="E764" s="27"/>
      <c r="F764" s="27"/>
      <c r="G764" s="19"/>
      <c r="H764" s="19"/>
      <c r="I764" s="19"/>
      <c r="J764" s="19"/>
      <c r="K764" s="19"/>
      <c r="L764" s="19"/>
    </row>
    <row r="765" spans="2:12" x14ac:dyDescent="0.2">
      <c r="B765" s="26"/>
      <c r="C765" s="26"/>
      <c r="D765" s="26"/>
      <c r="E765" s="26"/>
      <c r="F765" s="26"/>
      <c r="G765" s="26"/>
      <c r="H765" s="26"/>
      <c r="I765" s="26"/>
      <c r="J765" s="26"/>
      <c r="K765" s="21"/>
      <c r="L765" s="21"/>
    </row>
    <row r="766" spans="2:12" x14ac:dyDescent="0.2">
      <c r="B766" s="19"/>
      <c r="C766" s="27"/>
      <c r="D766" s="27"/>
      <c r="E766" s="27"/>
      <c r="F766" s="27"/>
      <c r="G766" s="19"/>
      <c r="H766" s="19"/>
      <c r="I766" s="19"/>
      <c r="J766" s="19"/>
      <c r="K766" s="19"/>
      <c r="L766" s="19"/>
    </row>
    <row r="767" spans="2:12" x14ac:dyDescent="0.2">
      <c r="B767" s="26"/>
      <c r="C767" s="26"/>
      <c r="D767" s="26"/>
      <c r="E767" s="26"/>
      <c r="F767" s="26"/>
      <c r="G767" s="26"/>
      <c r="H767" s="26"/>
      <c r="I767" s="26"/>
      <c r="J767" s="26"/>
      <c r="K767" s="21"/>
      <c r="L767" s="21"/>
    </row>
    <row r="768" spans="2:12" x14ac:dyDescent="0.2">
      <c r="B768" s="19"/>
      <c r="C768" s="27"/>
      <c r="D768" s="27"/>
      <c r="E768" s="27"/>
      <c r="F768" s="27"/>
      <c r="G768" s="19"/>
      <c r="H768" s="19"/>
      <c r="I768" s="19"/>
      <c r="J768" s="19"/>
      <c r="K768" s="19"/>
      <c r="L768" s="19"/>
    </row>
    <row r="769" spans="2:12" x14ac:dyDescent="0.2">
      <c r="B769" s="26"/>
      <c r="C769" s="26"/>
      <c r="D769" s="26"/>
      <c r="E769" s="26"/>
      <c r="F769" s="26"/>
      <c r="G769" s="26"/>
      <c r="H769" s="26"/>
      <c r="I769" s="26"/>
      <c r="J769" s="26"/>
      <c r="K769" s="21"/>
      <c r="L769" s="21"/>
    </row>
    <row r="770" spans="2:12" x14ac:dyDescent="0.2">
      <c r="B770" s="19"/>
      <c r="C770" s="27"/>
      <c r="D770" s="27"/>
      <c r="E770" s="27"/>
      <c r="F770" s="27"/>
      <c r="G770" s="19"/>
      <c r="H770" s="19"/>
      <c r="I770" s="19"/>
      <c r="J770" s="19"/>
      <c r="K770" s="19"/>
      <c r="L770" s="19"/>
    </row>
    <row r="771" spans="2:12" x14ac:dyDescent="0.2">
      <c r="B771" s="26"/>
      <c r="C771" s="26"/>
      <c r="D771" s="26"/>
      <c r="E771" s="26"/>
      <c r="F771" s="26"/>
      <c r="G771" s="26"/>
      <c r="H771" s="26"/>
      <c r="I771" s="26"/>
      <c r="J771" s="26"/>
      <c r="K771" s="21"/>
      <c r="L771" s="21"/>
    </row>
    <row r="772" spans="2:12" x14ac:dyDescent="0.2">
      <c r="B772" s="19"/>
      <c r="C772" s="27"/>
      <c r="D772" s="27"/>
      <c r="E772" s="27"/>
      <c r="F772" s="27"/>
      <c r="G772" s="19"/>
      <c r="H772" s="19"/>
      <c r="I772" s="19"/>
      <c r="J772" s="19"/>
      <c r="K772" s="19"/>
      <c r="L772" s="19"/>
    </row>
    <row r="773" spans="2:12" x14ac:dyDescent="0.2">
      <c r="B773" s="26"/>
      <c r="C773" s="26"/>
      <c r="D773" s="26"/>
      <c r="E773" s="26"/>
      <c r="F773" s="26"/>
      <c r="G773" s="26"/>
      <c r="H773" s="26"/>
      <c r="I773" s="26"/>
      <c r="J773" s="26"/>
      <c r="K773" s="21"/>
      <c r="L773" s="21"/>
    </row>
    <row r="774" spans="2:12" x14ac:dyDescent="0.2">
      <c r="B774" s="19"/>
      <c r="C774" s="27"/>
      <c r="D774" s="27"/>
      <c r="E774" s="27"/>
      <c r="F774" s="27"/>
      <c r="G774" s="19"/>
      <c r="H774" s="19"/>
      <c r="I774" s="19"/>
      <c r="J774" s="19"/>
      <c r="K774" s="19"/>
      <c r="L774" s="19"/>
    </row>
    <row r="775" spans="2:12" x14ac:dyDescent="0.2">
      <c r="B775" s="26"/>
      <c r="C775" s="26"/>
      <c r="D775" s="26"/>
      <c r="E775" s="26"/>
      <c r="F775" s="26"/>
      <c r="G775" s="26"/>
      <c r="H775" s="26"/>
      <c r="I775" s="26"/>
      <c r="J775" s="26"/>
      <c r="K775" s="21"/>
      <c r="L775" s="21"/>
    </row>
    <row r="776" spans="2:12" x14ac:dyDescent="0.2">
      <c r="B776" s="19"/>
      <c r="C776" s="27"/>
      <c r="D776" s="27"/>
      <c r="E776" s="27"/>
      <c r="F776" s="27"/>
      <c r="G776" s="19"/>
      <c r="H776" s="19"/>
      <c r="I776" s="19"/>
      <c r="J776" s="19"/>
      <c r="K776" s="19"/>
      <c r="L776" s="19"/>
    </row>
    <row r="777" spans="2:12" x14ac:dyDescent="0.2">
      <c r="B777" s="26"/>
      <c r="C777" s="26"/>
      <c r="D777" s="26"/>
      <c r="E777" s="26"/>
      <c r="F777" s="26"/>
      <c r="G777" s="26"/>
      <c r="H777" s="26"/>
      <c r="I777" s="26"/>
      <c r="J777" s="26"/>
      <c r="K777" s="21"/>
      <c r="L777" s="21"/>
    </row>
    <row r="778" spans="2:12" x14ac:dyDescent="0.2">
      <c r="B778" s="19"/>
      <c r="C778" s="27"/>
      <c r="D778" s="27"/>
      <c r="E778" s="27"/>
      <c r="F778" s="27"/>
      <c r="G778" s="19"/>
      <c r="H778" s="19"/>
      <c r="I778" s="19"/>
      <c r="J778" s="19"/>
      <c r="K778" s="19"/>
      <c r="L778" s="19"/>
    </row>
    <row r="779" spans="2:12" x14ac:dyDescent="0.2">
      <c r="B779" s="26"/>
      <c r="C779" s="26"/>
      <c r="D779" s="26"/>
      <c r="E779" s="26"/>
      <c r="F779" s="26"/>
      <c r="G779" s="26"/>
      <c r="H779" s="26"/>
      <c r="I779" s="26"/>
      <c r="J779" s="26"/>
      <c r="K779" s="21"/>
      <c r="L779" s="21"/>
    </row>
    <row r="780" spans="2:12" x14ac:dyDescent="0.2">
      <c r="B780" s="19"/>
      <c r="C780" s="27"/>
      <c r="D780" s="27"/>
      <c r="E780" s="27"/>
      <c r="F780" s="27"/>
      <c r="G780" s="19"/>
      <c r="H780" s="19"/>
      <c r="I780" s="19"/>
      <c r="J780" s="19"/>
      <c r="K780" s="19"/>
      <c r="L780" s="19"/>
    </row>
    <row r="781" spans="2:12" x14ac:dyDescent="0.2">
      <c r="B781" s="26"/>
      <c r="C781" s="26"/>
      <c r="D781" s="26"/>
      <c r="E781" s="26"/>
      <c r="F781" s="26"/>
      <c r="G781" s="26"/>
      <c r="H781" s="26"/>
      <c r="I781" s="26"/>
      <c r="J781" s="26"/>
      <c r="K781" s="21"/>
      <c r="L781" s="21"/>
    </row>
    <row r="782" spans="2:12" x14ac:dyDescent="0.2">
      <c r="B782" s="19"/>
      <c r="C782" s="27"/>
      <c r="D782" s="27"/>
      <c r="E782" s="27"/>
      <c r="F782" s="27"/>
      <c r="G782" s="19"/>
      <c r="H782" s="19"/>
      <c r="I782" s="19"/>
      <c r="J782" s="19"/>
      <c r="K782" s="19"/>
      <c r="L782" s="19"/>
    </row>
    <row r="783" spans="2:12" x14ac:dyDescent="0.2">
      <c r="B783" s="26"/>
      <c r="C783" s="26"/>
      <c r="D783" s="26"/>
      <c r="E783" s="26"/>
      <c r="F783" s="26"/>
      <c r="G783" s="26"/>
      <c r="H783" s="26"/>
      <c r="I783" s="26"/>
      <c r="J783" s="26"/>
      <c r="K783" s="21"/>
      <c r="L783" s="21"/>
    </row>
    <row r="784" spans="2:12" x14ac:dyDescent="0.2">
      <c r="B784" s="19"/>
      <c r="C784" s="27"/>
      <c r="D784" s="27"/>
      <c r="E784" s="27"/>
      <c r="F784" s="27"/>
      <c r="G784" s="19"/>
      <c r="H784" s="19"/>
      <c r="I784" s="19"/>
      <c r="J784" s="19"/>
      <c r="K784" s="19"/>
      <c r="L784" s="19"/>
    </row>
    <row r="785" spans="2:12" x14ac:dyDescent="0.2">
      <c r="B785" s="26"/>
      <c r="C785" s="26"/>
      <c r="D785" s="26"/>
      <c r="E785" s="26"/>
      <c r="F785" s="26"/>
      <c r="G785" s="26"/>
      <c r="H785" s="26"/>
      <c r="I785" s="26"/>
      <c r="J785" s="26"/>
      <c r="K785" s="21"/>
      <c r="L785" s="21"/>
    </row>
    <row r="786" spans="2:12" x14ac:dyDescent="0.2">
      <c r="B786" s="19"/>
      <c r="C786" s="27"/>
      <c r="D786" s="27"/>
      <c r="E786" s="27"/>
      <c r="F786" s="27"/>
      <c r="G786" s="19"/>
      <c r="H786" s="19"/>
      <c r="I786" s="19"/>
      <c r="J786" s="19"/>
      <c r="K786" s="19"/>
      <c r="L786" s="19"/>
    </row>
    <row r="787" spans="2:12" x14ac:dyDescent="0.2">
      <c r="B787" s="26"/>
      <c r="C787" s="26"/>
      <c r="D787" s="26"/>
      <c r="E787" s="26"/>
      <c r="F787" s="26"/>
      <c r="G787" s="26"/>
      <c r="H787" s="26"/>
      <c r="I787" s="26"/>
      <c r="J787" s="26"/>
      <c r="K787" s="21"/>
      <c r="L787" s="21"/>
    </row>
    <row r="788" spans="2:12" x14ac:dyDescent="0.2">
      <c r="B788" s="19"/>
      <c r="C788" s="27"/>
      <c r="D788" s="27"/>
      <c r="E788" s="27"/>
      <c r="F788" s="27"/>
      <c r="G788" s="19"/>
      <c r="H788" s="19"/>
      <c r="I788" s="19"/>
      <c r="J788" s="19"/>
      <c r="K788" s="19"/>
      <c r="L788" s="19"/>
    </row>
    <row r="789" spans="2:12" x14ac:dyDescent="0.2">
      <c r="B789" s="26"/>
      <c r="C789" s="26"/>
      <c r="D789" s="26"/>
      <c r="E789" s="26"/>
      <c r="F789" s="26"/>
      <c r="G789" s="26"/>
      <c r="H789" s="26"/>
      <c r="I789" s="26"/>
      <c r="J789" s="26"/>
      <c r="K789" s="21"/>
      <c r="L789" s="21"/>
    </row>
    <row r="790" spans="2:12" x14ac:dyDescent="0.2">
      <c r="B790" s="19"/>
      <c r="C790" s="27"/>
      <c r="D790" s="27"/>
      <c r="E790" s="27"/>
      <c r="F790" s="27"/>
      <c r="G790" s="19"/>
      <c r="H790" s="19"/>
      <c r="I790" s="19"/>
      <c r="J790" s="19"/>
      <c r="K790" s="19"/>
      <c r="L790" s="19"/>
    </row>
    <row r="791" spans="2:12" x14ac:dyDescent="0.2">
      <c r="B791" s="26"/>
      <c r="C791" s="26"/>
      <c r="D791" s="26"/>
      <c r="E791" s="26"/>
      <c r="F791" s="26"/>
      <c r="G791" s="26"/>
      <c r="H791" s="26"/>
      <c r="I791" s="26"/>
      <c r="J791" s="26"/>
      <c r="K791" s="21"/>
      <c r="L791" s="21"/>
    </row>
    <row r="792" spans="2:12" x14ac:dyDescent="0.2">
      <c r="B792" s="19"/>
      <c r="C792" s="27"/>
      <c r="D792" s="27"/>
      <c r="E792" s="27"/>
      <c r="F792" s="27"/>
      <c r="G792" s="19"/>
      <c r="H792" s="19"/>
      <c r="I792" s="19"/>
      <c r="J792" s="19"/>
      <c r="K792" s="19"/>
      <c r="L792" s="19"/>
    </row>
    <row r="793" spans="2:12" x14ac:dyDescent="0.2">
      <c r="B793" s="26"/>
      <c r="C793" s="26"/>
      <c r="D793" s="26"/>
      <c r="E793" s="26"/>
      <c r="F793" s="26"/>
      <c r="G793" s="26"/>
      <c r="H793" s="26"/>
      <c r="I793" s="26"/>
      <c r="J793" s="26"/>
      <c r="K793" s="21"/>
      <c r="L793" s="21"/>
    </row>
    <row r="794" spans="2:12" x14ac:dyDescent="0.2">
      <c r="B794" s="19"/>
      <c r="C794" s="27"/>
      <c r="D794" s="27"/>
      <c r="E794" s="27"/>
      <c r="F794" s="27"/>
      <c r="G794" s="19"/>
      <c r="H794" s="19"/>
      <c r="I794" s="19"/>
      <c r="J794" s="19"/>
      <c r="K794" s="19"/>
      <c r="L794" s="19"/>
    </row>
    <row r="795" spans="2:12" x14ac:dyDescent="0.2">
      <c r="B795" s="26"/>
      <c r="C795" s="26"/>
      <c r="D795" s="26"/>
      <c r="E795" s="26"/>
      <c r="F795" s="26"/>
      <c r="G795" s="26"/>
      <c r="H795" s="26"/>
      <c r="I795" s="26"/>
      <c r="J795" s="26"/>
      <c r="K795" s="21"/>
      <c r="L795" s="21"/>
    </row>
    <row r="796" spans="2:12" x14ac:dyDescent="0.2">
      <c r="B796" s="19"/>
      <c r="C796" s="27"/>
      <c r="D796" s="27"/>
      <c r="E796" s="27"/>
      <c r="F796" s="27"/>
      <c r="G796" s="19"/>
      <c r="H796" s="19"/>
      <c r="I796" s="19"/>
      <c r="J796" s="19"/>
      <c r="K796" s="19"/>
      <c r="L796" s="19"/>
    </row>
    <row r="797" spans="2:12" x14ac:dyDescent="0.2">
      <c r="B797" s="26"/>
      <c r="C797" s="26"/>
      <c r="D797" s="26"/>
      <c r="E797" s="26"/>
      <c r="F797" s="26"/>
      <c r="G797" s="26"/>
      <c r="H797" s="26"/>
      <c r="I797" s="26"/>
      <c r="J797" s="26"/>
      <c r="K797" s="21"/>
      <c r="L797" s="21"/>
    </row>
    <row r="798" spans="2:12" x14ac:dyDescent="0.2">
      <c r="B798" s="19"/>
      <c r="C798" s="27"/>
      <c r="D798" s="27"/>
      <c r="E798" s="27"/>
      <c r="F798" s="27"/>
      <c r="G798" s="19"/>
      <c r="H798" s="19"/>
      <c r="I798" s="19"/>
      <c r="J798" s="19"/>
      <c r="K798" s="19"/>
      <c r="L798" s="19"/>
    </row>
    <row r="799" spans="2:12" x14ac:dyDescent="0.2">
      <c r="B799" s="26"/>
      <c r="C799" s="26"/>
      <c r="D799" s="26"/>
      <c r="E799" s="26"/>
      <c r="F799" s="26"/>
      <c r="G799" s="26"/>
      <c r="H799" s="26"/>
      <c r="I799" s="26"/>
      <c r="J799" s="26"/>
      <c r="K799" s="21"/>
      <c r="L799" s="21"/>
    </row>
    <row r="800" spans="2:12" x14ac:dyDescent="0.2">
      <c r="B800" s="19"/>
      <c r="C800" s="27"/>
      <c r="D800" s="27"/>
      <c r="E800" s="27"/>
      <c r="F800" s="27"/>
      <c r="G800" s="19"/>
      <c r="H800" s="19"/>
      <c r="I800" s="19"/>
      <c r="J800" s="19"/>
      <c r="K800" s="19"/>
      <c r="L800" s="19"/>
    </row>
    <row r="801" spans="2:12" x14ac:dyDescent="0.2">
      <c r="B801" s="26"/>
      <c r="C801" s="26"/>
      <c r="D801" s="26"/>
      <c r="E801" s="26"/>
      <c r="F801" s="26"/>
      <c r="G801" s="26"/>
      <c r="H801" s="26"/>
      <c r="I801" s="26"/>
      <c r="J801" s="26"/>
      <c r="K801" s="21"/>
      <c r="L801" s="21"/>
    </row>
    <row r="802" spans="2:12" x14ac:dyDescent="0.2">
      <c r="B802" s="19"/>
      <c r="C802" s="27"/>
      <c r="D802" s="27"/>
      <c r="E802" s="27"/>
      <c r="F802" s="27"/>
      <c r="G802" s="19"/>
      <c r="H802" s="19"/>
      <c r="I802" s="19"/>
      <c r="J802" s="19"/>
      <c r="K802" s="19"/>
      <c r="L802" s="19"/>
    </row>
    <row r="803" spans="2:12" x14ac:dyDescent="0.2">
      <c r="B803" s="26"/>
      <c r="C803" s="26"/>
      <c r="D803" s="26"/>
      <c r="E803" s="26"/>
      <c r="F803" s="26"/>
      <c r="G803" s="26"/>
      <c r="H803" s="26"/>
      <c r="I803" s="26"/>
      <c r="J803" s="26"/>
      <c r="K803" s="21"/>
      <c r="L803" s="21"/>
    </row>
    <row r="804" spans="2:12" x14ac:dyDescent="0.2">
      <c r="B804" s="19"/>
      <c r="C804" s="27"/>
      <c r="D804" s="27"/>
      <c r="E804" s="27"/>
      <c r="F804" s="27"/>
      <c r="G804" s="19"/>
      <c r="H804" s="19"/>
      <c r="I804" s="19"/>
      <c r="J804" s="19"/>
      <c r="K804" s="19"/>
      <c r="L804" s="19"/>
    </row>
    <row r="805" spans="2:12" x14ac:dyDescent="0.2">
      <c r="B805" s="26"/>
      <c r="C805" s="26"/>
      <c r="D805" s="26"/>
      <c r="E805" s="26"/>
      <c r="F805" s="26"/>
      <c r="G805" s="26"/>
      <c r="H805" s="26"/>
      <c r="I805" s="26"/>
      <c r="J805" s="26"/>
      <c r="K805" s="21"/>
      <c r="L805" s="21"/>
    </row>
    <row r="806" spans="2:12" x14ac:dyDescent="0.2">
      <c r="B806" s="19"/>
      <c r="C806" s="27"/>
      <c r="D806" s="27"/>
      <c r="E806" s="27"/>
      <c r="F806" s="27"/>
      <c r="G806" s="19"/>
      <c r="H806" s="19"/>
      <c r="I806" s="19"/>
      <c r="J806" s="19"/>
      <c r="K806" s="19"/>
      <c r="L806" s="19"/>
    </row>
    <row r="807" spans="2:12" x14ac:dyDescent="0.2">
      <c r="B807" s="26"/>
      <c r="C807" s="26"/>
      <c r="D807" s="26"/>
      <c r="E807" s="26"/>
      <c r="F807" s="26"/>
      <c r="G807" s="26"/>
      <c r="H807" s="26"/>
      <c r="I807" s="26"/>
      <c r="J807" s="26"/>
      <c r="K807" s="21"/>
      <c r="L807" s="21"/>
    </row>
    <row r="808" spans="2:12" x14ac:dyDescent="0.2">
      <c r="B808" s="19"/>
      <c r="C808" s="27"/>
      <c r="D808" s="27"/>
      <c r="E808" s="27"/>
      <c r="F808" s="27"/>
      <c r="G808" s="19"/>
      <c r="H808" s="19"/>
      <c r="I808" s="19"/>
      <c r="J808" s="19"/>
      <c r="K808" s="19"/>
      <c r="L808" s="19"/>
    </row>
    <row r="809" spans="2:12" x14ac:dyDescent="0.2">
      <c r="B809" s="26"/>
      <c r="C809" s="26"/>
      <c r="D809" s="26"/>
      <c r="E809" s="26"/>
      <c r="F809" s="26"/>
      <c r="G809" s="26"/>
      <c r="H809" s="26"/>
      <c r="I809" s="26"/>
      <c r="J809" s="26"/>
      <c r="K809" s="21"/>
      <c r="L809" s="21"/>
    </row>
    <row r="810" spans="2:12" x14ac:dyDescent="0.2">
      <c r="B810" s="19"/>
      <c r="C810" s="27"/>
      <c r="D810" s="27"/>
      <c r="E810" s="27"/>
      <c r="F810" s="27"/>
      <c r="G810" s="19"/>
      <c r="H810" s="19"/>
      <c r="I810" s="19"/>
      <c r="J810" s="19"/>
      <c r="K810" s="19"/>
      <c r="L810" s="19"/>
    </row>
    <row r="811" spans="2:12" x14ac:dyDescent="0.2">
      <c r="B811" s="26"/>
      <c r="C811" s="26"/>
      <c r="D811" s="26"/>
      <c r="E811" s="26"/>
      <c r="F811" s="26"/>
      <c r="G811" s="26"/>
      <c r="H811" s="26"/>
      <c r="I811" s="26"/>
      <c r="J811" s="26"/>
      <c r="K811" s="21"/>
      <c r="L811" s="21"/>
    </row>
    <row r="812" spans="2:12" x14ac:dyDescent="0.2">
      <c r="B812" s="19"/>
      <c r="C812" s="27"/>
      <c r="D812" s="27"/>
      <c r="E812" s="27"/>
      <c r="F812" s="27"/>
      <c r="G812" s="19"/>
      <c r="H812" s="19"/>
      <c r="I812" s="19"/>
      <c r="J812" s="19"/>
      <c r="K812" s="19"/>
      <c r="L812" s="19"/>
    </row>
    <row r="813" spans="2:12" x14ac:dyDescent="0.2">
      <c r="B813" s="26"/>
      <c r="C813" s="26"/>
      <c r="D813" s="26"/>
      <c r="E813" s="26"/>
      <c r="F813" s="26"/>
      <c r="G813" s="26"/>
      <c r="H813" s="26"/>
      <c r="I813" s="26"/>
      <c r="J813" s="26"/>
      <c r="K813" s="21"/>
      <c r="L813" s="21"/>
    </row>
    <row r="814" spans="2:12" x14ac:dyDescent="0.2">
      <c r="B814" s="19"/>
      <c r="C814" s="27"/>
      <c r="D814" s="27"/>
      <c r="E814" s="27"/>
      <c r="F814" s="27"/>
      <c r="G814" s="19"/>
      <c r="H814" s="19"/>
      <c r="I814" s="19"/>
      <c r="J814" s="19"/>
      <c r="K814" s="19"/>
      <c r="L814" s="19"/>
    </row>
    <row r="815" spans="2:12" x14ac:dyDescent="0.2">
      <c r="B815" s="26"/>
      <c r="C815" s="26"/>
      <c r="D815" s="26"/>
      <c r="E815" s="26"/>
      <c r="F815" s="26"/>
      <c r="G815" s="26"/>
      <c r="H815" s="26"/>
      <c r="I815" s="26"/>
      <c r="J815" s="26"/>
      <c r="K815" s="21"/>
      <c r="L815" s="21"/>
    </row>
    <row r="816" spans="2:12" x14ac:dyDescent="0.2">
      <c r="B816" s="19"/>
      <c r="C816" s="27"/>
      <c r="D816" s="27"/>
      <c r="E816" s="27"/>
      <c r="F816" s="27"/>
      <c r="G816" s="19"/>
      <c r="H816" s="19"/>
      <c r="I816" s="19"/>
      <c r="J816" s="19"/>
      <c r="K816" s="19"/>
      <c r="L816" s="19"/>
    </row>
    <row r="817" spans="2:12" x14ac:dyDescent="0.2">
      <c r="B817" s="26"/>
      <c r="C817" s="26"/>
      <c r="D817" s="26"/>
      <c r="E817" s="26"/>
      <c r="F817" s="26"/>
      <c r="G817" s="26"/>
      <c r="H817" s="26"/>
      <c r="I817" s="26"/>
      <c r="J817" s="26"/>
      <c r="K817" s="21"/>
      <c r="L817" s="21"/>
    </row>
    <row r="818" spans="2:12" x14ac:dyDescent="0.2">
      <c r="B818" s="19"/>
      <c r="C818" s="27"/>
      <c r="D818" s="27"/>
      <c r="E818" s="27"/>
      <c r="F818" s="27"/>
      <c r="G818" s="19"/>
      <c r="H818" s="19"/>
      <c r="I818" s="19"/>
      <c r="J818" s="19"/>
      <c r="K818" s="19"/>
      <c r="L818" s="19"/>
    </row>
    <row r="819" spans="2:12" x14ac:dyDescent="0.2">
      <c r="B819" s="26"/>
      <c r="C819" s="26"/>
      <c r="D819" s="26"/>
      <c r="E819" s="26"/>
      <c r="F819" s="26"/>
      <c r="G819" s="26"/>
      <c r="H819" s="26"/>
      <c r="I819" s="26"/>
      <c r="J819" s="26"/>
      <c r="K819" s="21"/>
      <c r="L819" s="21"/>
    </row>
    <row r="820" spans="2:12" x14ac:dyDescent="0.2">
      <c r="B820" s="19"/>
      <c r="C820" s="27"/>
      <c r="D820" s="27"/>
      <c r="E820" s="27"/>
      <c r="F820" s="27"/>
      <c r="G820" s="19"/>
      <c r="H820" s="19"/>
      <c r="I820" s="19"/>
      <c r="J820" s="19"/>
      <c r="K820" s="19"/>
      <c r="L820" s="19"/>
    </row>
    <row r="821" spans="2:12" x14ac:dyDescent="0.2">
      <c r="B821" s="26"/>
      <c r="C821" s="26"/>
      <c r="D821" s="26"/>
      <c r="E821" s="26"/>
      <c r="F821" s="26"/>
      <c r="G821" s="26"/>
      <c r="H821" s="26"/>
      <c r="I821" s="26"/>
      <c r="J821" s="26"/>
      <c r="K821" s="21"/>
      <c r="L821" s="21"/>
    </row>
    <row r="822" spans="2:12" x14ac:dyDescent="0.2">
      <c r="B822" s="19"/>
      <c r="C822" s="27"/>
      <c r="D822" s="27"/>
      <c r="E822" s="27"/>
      <c r="F822" s="27"/>
      <c r="G822" s="19"/>
      <c r="H822" s="19"/>
      <c r="I822" s="19"/>
      <c r="J822" s="19"/>
      <c r="K822" s="19"/>
      <c r="L822" s="19"/>
    </row>
    <row r="823" spans="2:12" x14ac:dyDescent="0.2">
      <c r="B823" s="26"/>
      <c r="C823" s="26"/>
      <c r="D823" s="26"/>
      <c r="E823" s="26"/>
      <c r="F823" s="26"/>
      <c r="G823" s="26"/>
      <c r="H823" s="26"/>
      <c r="I823" s="26"/>
      <c r="J823" s="26"/>
      <c r="K823" s="21"/>
      <c r="L823" s="21"/>
    </row>
    <row r="824" spans="2:12" x14ac:dyDescent="0.2">
      <c r="B824" s="19"/>
      <c r="C824" s="27"/>
      <c r="D824" s="27"/>
      <c r="E824" s="27"/>
      <c r="F824" s="27"/>
      <c r="G824" s="19"/>
      <c r="H824" s="19"/>
      <c r="I824" s="19"/>
      <c r="J824" s="19"/>
      <c r="K824" s="19"/>
      <c r="L824" s="19"/>
    </row>
    <row r="825" spans="2:12" x14ac:dyDescent="0.2">
      <c r="B825" s="26"/>
      <c r="C825" s="26"/>
      <c r="D825" s="26"/>
      <c r="E825" s="26"/>
      <c r="F825" s="26"/>
      <c r="G825" s="26"/>
      <c r="H825" s="26"/>
      <c r="I825" s="26"/>
      <c r="J825" s="26"/>
      <c r="K825" s="21"/>
      <c r="L825" s="21"/>
    </row>
    <row r="826" spans="2:12" x14ac:dyDescent="0.2">
      <c r="B826" s="19"/>
      <c r="C826" s="27"/>
      <c r="D826" s="27"/>
      <c r="E826" s="27"/>
      <c r="F826" s="27"/>
      <c r="G826" s="19"/>
      <c r="H826" s="19"/>
      <c r="I826" s="19"/>
      <c r="J826" s="19"/>
      <c r="K826" s="19"/>
      <c r="L826" s="19"/>
    </row>
    <row r="827" spans="2:12" x14ac:dyDescent="0.2">
      <c r="B827" s="26"/>
      <c r="C827" s="26"/>
      <c r="D827" s="26"/>
      <c r="E827" s="26"/>
      <c r="F827" s="26"/>
      <c r="G827" s="26"/>
      <c r="H827" s="26"/>
      <c r="I827" s="26"/>
      <c r="J827" s="26"/>
      <c r="K827" s="21"/>
      <c r="L827" s="21"/>
    </row>
    <row r="828" spans="2:12" x14ac:dyDescent="0.2">
      <c r="B828" s="19"/>
      <c r="C828" s="27"/>
      <c r="D828" s="27"/>
      <c r="E828" s="27"/>
      <c r="F828" s="27"/>
      <c r="G828" s="19"/>
      <c r="H828" s="19"/>
      <c r="I828" s="19"/>
      <c r="J828" s="19"/>
      <c r="K828" s="19"/>
      <c r="L828" s="19"/>
    </row>
    <row r="829" spans="2:12" x14ac:dyDescent="0.2">
      <c r="B829" s="26"/>
      <c r="C829" s="26"/>
      <c r="D829" s="26"/>
      <c r="E829" s="26"/>
      <c r="F829" s="26"/>
      <c r="G829" s="26"/>
      <c r="H829" s="26"/>
      <c r="I829" s="26"/>
      <c r="J829" s="26"/>
      <c r="K829" s="21"/>
      <c r="L829" s="21"/>
    </row>
    <row r="830" spans="2:12" x14ac:dyDescent="0.2">
      <c r="B830" s="19"/>
      <c r="C830" s="27"/>
      <c r="D830" s="27"/>
      <c r="E830" s="27"/>
      <c r="F830" s="27"/>
      <c r="G830" s="19"/>
      <c r="H830" s="19"/>
      <c r="I830" s="19"/>
      <c r="J830" s="19"/>
      <c r="K830" s="19"/>
      <c r="L830" s="19"/>
    </row>
    <row r="831" spans="2:12" x14ac:dyDescent="0.2">
      <c r="B831" s="26"/>
      <c r="C831" s="26"/>
      <c r="D831" s="26"/>
      <c r="E831" s="26"/>
      <c r="F831" s="26"/>
      <c r="G831" s="26"/>
      <c r="H831" s="26"/>
      <c r="I831" s="26"/>
      <c r="J831" s="26"/>
      <c r="K831" s="21"/>
      <c r="L831" s="21"/>
    </row>
    <row r="832" spans="2:12" x14ac:dyDescent="0.2">
      <c r="B832" s="19"/>
      <c r="C832" s="27"/>
      <c r="D832" s="27"/>
      <c r="E832" s="27"/>
      <c r="F832" s="27"/>
      <c r="G832" s="19"/>
      <c r="H832" s="19"/>
      <c r="I832" s="19"/>
      <c r="J832" s="19"/>
      <c r="K832" s="19"/>
      <c r="L832" s="19"/>
    </row>
    <row r="833" spans="2:12" x14ac:dyDescent="0.2">
      <c r="B833" s="26"/>
      <c r="C833" s="26"/>
      <c r="D833" s="26"/>
      <c r="E833" s="26"/>
      <c r="F833" s="26"/>
      <c r="G833" s="26"/>
      <c r="H833" s="26"/>
      <c r="I833" s="26"/>
      <c r="J833" s="26"/>
      <c r="K833" s="21"/>
      <c r="L833" s="21"/>
    </row>
    <row r="834" spans="2:12" x14ac:dyDescent="0.2">
      <c r="B834" s="19"/>
      <c r="C834" s="27"/>
      <c r="D834" s="27"/>
      <c r="E834" s="27"/>
      <c r="F834" s="27"/>
      <c r="G834" s="19"/>
      <c r="H834" s="19"/>
      <c r="I834" s="19"/>
      <c r="J834" s="19"/>
      <c r="K834" s="19"/>
      <c r="L834" s="19"/>
    </row>
    <row r="835" spans="2:12" x14ac:dyDescent="0.2">
      <c r="B835" s="26"/>
      <c r="C835" s="26"/>
      <c r="D835" s="26"/>
      <c r="E835" s="26"/>
      <c r="F835" s="26"/>
      <c r="G835" s="26"/>
      <c r="H835" s="26"/>
      <c r="I835" s="26"/>
      <c r="J835" s="26"/>
      <c r="K835" s="21"/>
      <c r="L835" s="21"/>
    </row>
    <row r="836" spans="2:12" x14ac:dyDescent="0.2">
      <c r="B836" s="19"/>
      <c r="C836" s="27"/>
      <c r="D836" s="27"/>
      <c r="E836" s="27"/>
      <c r="F836" s="27"/>
      <c r="G836" s="19"/>
      <c r="H836" s="19"/>
      <c r="I836" s="19"/>
      <c r="J836" s="19"/>
      <c r="K836" s="19"/>
      <c r="L836" s="19"/>
    </row>
    <row r="837" spans="2:12" x14ac:dyDescent="0.2">
      <c r="B837" s="26"/>
      <c r="C837" s="26"/>
      <c r="D837" s="26"/>
      <c r="E837" s="26"/>
      <c r="F837" s="26"/>
      <c r="G837" s="26"/>
      <c r="H837" s="26"/>
      <c r="I837" s="26"/>
      <c r="J837" s="26"/>
      <c r="K837" s="21"/>
      <c r="L837" s="21"/>
    </row>
    <row r="838" spans="2:12" x14ac:dyDescent="0.2">
      <c r="B838" s="19"/>
      <c r="C838" s="27"/>
      <c r="D838" s="27"/>
      <c r="E838" s="27"/>
      <c r="F838" s="27"/>
      <c r="G838" s="19"/>
      <c r="H838" s="19"/>
      <c r="I838" s="19"/>
      <c r="J838" s="19"/>
      <c r="K838" s="19"/>
      <c r="L838" s="19"/>
    </row>
    <row r="839" spans="2:12" x14ac:dyDescent="0.2">
      <c r="B839" s="26"/>
      <c r="C839" s="26"/>
      <c r="D839" s="26"/>
      <c r="E839" s="26"/>
      <c r="F839" s="26"/>
      <c r="G839" s="26"/>
      <c r="H839" s="26"/>
      <c r="I839" s="26"/>
      <c r="J839" s="26"/>
      <c r="K839" s="21"/>
      <c r="L839" s="21"/>
    </row>
    <row r="840" spans="2:12" x14ac:dyDescent="0.2">
      <c r="B840" s="19"/>
      <c r="C840" s="27"/>
      <c r="D840" s="27"/>
      <c r="E840" s="27"/>
      <c r="F840" s="27"/>
      <c r="G840" s="19"/>
      <c r="H840" s="19"/>
      <c r="I840" s="19"/>
      <c r="J840" s="19"/>
      <c r="K840" s="19"/>
      <c r="L840" s="19"/>
    </row>
    <row r="841" spans="2:12" x14ac:dyDescent="0.2">
      <c r="B841" s="26"/>
      <c r="C841" s="26"/>
      <c r="D841" s="26"/>
      <c r="E841" s="26"/>
      <c r="F841" s="26"/>
      <c r="G841" s="26"/>
      <c r="H841" s="26"/>
      <c r="I841" s="26"/>
      <c r="J841" s="26"/>
      <c r="K841" s="21"/>
      <c r="L841" s="21"/>
    </row>
    <row r="842" spans="2:12" x14ac:dyDescent="0.2">
      <c r="B842" s="19"/>
      <c r="C842" s="27"/>
      <c r="D842" s="27"/>
      <c r="E842" s="27"/>
      <c r="F842" s="27"/>
      <c r="G842" s="19"/>
      <c r="H842" s="19"/>
      <c r="I842" s="19"/>
      <c r="J842" s="19"/>
      <c r="K842" s="19"/>
      <c r="L842" s="19"/>
    </row>
    <row r="843" spans="2:12" x14ac:dyDescent="0.2">
      <c r="B843" s="26"/>
      <c r="C843" s="26"/>
      <c r="D843" s="26"/>
      <c r="E843" s="26"/>
      <c r="F843" s="26"/>
      <c r="G843" s="26"/>
      <c r="H843" s="26"/>
      <c r="I843" s="26"/>
      <c r="J843" s="26"/>
      <c r="K843" s="21"/>
      <c r="L843" s="21"/>
    </row>
    <row r="844" spans="2:12" x14ac:dyDescent="0.2">
      <c r="B844" s="19"/>
      <c r="C844" s="27"/>
      <c r="D844" s="27"/>
      <c r="E844" s="27"/>
      <c r="F844" s="27"/>
      <c r="G844" s="19"/>
      <c r="H844" s="19"/>
      <c r="I844" s="19"/>
      <c r="J844" s="19"/>
      <c r="K844" s="19"/>
      <c r="L844" s="19"/>
    </row>
    <row r="845" spans="2:12" x14ac:dyDescent="0.2">
      <c r="B845" s="26"/>
      <c r="C845" s="26"/>
      <c r="D845" s="26"/>
      <c r="E845" s="26"/>
      <c r="F845" s="26"/>
      <c r="G845" s="26"/>
      <c r="H845" s="26"/>
      <c r="I845" s="26"/>
      <c r="J845" s="26"/>
      <c r="K845" s="21"/>
      <c r="L845" s="21"/>
    </row>
    <row r="846" spans="2:12" x14ac:dyDescent="0.2">
      <c r="B846" s="19"/>
      <c r="C846" s="27"/>
      <c r="D846" s="27"/>
      <c r="E846" s="27"/>
      <c r="F846" s="27"/>
      <c r="G846" s="19"/>
      <c r="H846" s="19"/>
      <c r="I846" s="19"/>
      <c r="J846" s="19"/>
      <c r="K846" s="19"/>
      <c r="L846" s="19"/>
    </row>
    <row r="847" spans="2:12" x14ac:dyDescent="0.2">
      <c r="B847" s="26"/>
      <c r="C847" s="26"/>
      <c r="D847" s="26"/>
      <c r="E847" s="26"/>
      <c r="F847" s="26"/>
      <c r="G847" s="26"/>
      <c r="H847" s="26"/>
      <c r="I847" s="26"/>
      <c r="J847" s="26"/>
      <c r="K847" s="21"/>
      <c r="L847" s="21"/>
    </row>
    <row r="848" spans="2:12" x14ac:dyDescent="0.2">
      <c r="B848" s="19"/>
      <c r="C848" s="27"/>
      <c r="D848" s="27"/>
      <c r="E848" s="27"/>
      <c r="F848" s="27"/>
      <c r="G848" s="19"/>
      <c r="H848" s="19"/>
      <c r="I848" s="19"/>
      <c r="J848" s="19"/>
      <c r="K848" s="19"/>
      <c r="L848" s="19"/>
    </row>
    <row r="849" spans="2:12" x14ac:dyDescent="0.2">
      <c r="B849" s="26"/>
      <c r="C849" s="26"/>
      <c r="D849" s="26"/>
      <c r="E849" s="26"/>
      <c r="F849" s="26"/>
      <c r="G849" s="26"/>
      <c r="H849" s="26"/>
      <c r="I849" s="26"/>
      <c r="J849" s="26"/>
      <c r="K849" s="21"/>
      <c r="L849" s="21"/>
    </row>
    <row r="850" spans="2:12" x14ac:dyDescent="0.2">
      <c r="B850" s="19"/>
      <c r="C850" s="27"/>
      <c r="D850" s="27"/>
      <c r="E850" s="27"/>
      <c r="F850" s="27"/>
      <c r="G850" s="19"/>
      <c r="H850" s="19"/>
      <c r="I850" s="19"/>
      <c r="J850" s="19"/>
      <c r="K850" s="19"/>
      <c r="L850" s="19"/>
    </row>
    <row r="851" spans="2:12" x14ac:dyDescent="0.2">
      <c r="B851" s="26"/>
      <c r="C851" s="26"/>
      <c r="D851" s="26"/>
      <c r="E851" s="26"/>
      <c r="F851" s="26"/>
      <c r="G851" s="26"/>
      <c r="H851" s="26"/>
      <c r="I851" s="26"/>
      <c r="J851" s="26"/>
      <c r="K851" s="21"/>
      <c r="L851" s="21"/>
    </row>
    <row r="852" spans="2:12" x14ac:dyDescent="0.2">
      <c r="B852" s="19"/>
      <c r="C852" s="27"/>
      <c r="D852" s="27"/>
      <c r="E852" s="27"/>
      <c r="F852" s="27"/>
      <c r="G852" s="19"/>
      <c r="H852" s="19"/>
      <c r="I852" s="19"/>
      <c r="J852" s="19"/>
      <c r="K852" s="19"/>
      <c r="L852" s="19"/>
    </row>
    <row r="853" spans="2:12" x14ac:dyDescent="0.2">
      <c r="B853" s="26"/>
      <c r="C853" s="26"/>
      <c r="D853" s="26"/>
      <c r="E853" s="26"/>
      <c r="F853" s="26"/>
      <c r="G853" s="26"/>
      <c r="H853" s="26"/>
      <c r="I853" s="26"/>
      <c r="J853" s="26"/>
      <c r="K853" s="21"/>
      <c r="L853" s="21"/>
    </row>
    <row r="854" spans="2:12" x14ac:dyDescent="0.2">
      <c r="B854" s="19"/>
      <c r="C854" s="27"/>
      <c r="D854" s="27"/>
      <c r="E854" s="27"/>
      <c r="F854" s="27"/>
      <c r="G854" s="19"/>
      <c r="H854" s="19"/>
      <c r="I854" s="19"/>
      <c r="J854" s="19"/>
      <c r="K854" s="19"/>
      <c r="L854" s="19"/>
    </row>
    <row r="855" spans="2:12" x14ac:dyDescent="0.2">
      <c r="B855" s="26"/>
      <c r="C855" s="26"/>
      <c r="D855" s="26"/>
      <c r="E855" s="26"/>
      <c r="F855" s="26"/>
      <c r="G855" s="26"/>
      <c r="H855" s="26"/>
      <c r="I855" s="26"/>
      <c r="J855" s="26"/>
      <c r="K855" s="21"/>
      <c r="L855" s="21"/>
    </row>
    <row r="856" spans="2:12" x14ac:dyDescent="0.2">
      <c r="B856" s="19"/>
      <c r="C856" s="27"/>
      <c r="D856" s="27"/>
      <c r="E856" s="27"/>
      <c r="F856" s="27"/>
      <c r="G856" s="19"/>
      <c r="H856" s="19"/>
      <c r="I856" s="19"/>
      <c r="J856" s="19"/>
      <c r="K856" s="19"/>
      <c r="L856" s="19"/>
    </row>
    <row r="857" spans="2:12" x14ac:dyDescent="0.2">
      <c r="B857" s="26"/>
      <c r="C857" s="26"/>
      <c r="D857" s="26"/>
      <c r="E857" s="26"/>
      <c r="F857" s="26"/>
      <c r="G857" s="26"/>
      <c r="H857" s="26"/>
      <c r="I857" s="26"/>
      <c r="J857" s="26"/>
      <c r="K857" s="21"/>
      <c r="L857" s="21"/>
    </row>
    <row r="858" spans="2:12" x14ac:dyDescent="0.2">
      <c r="B858" s="19"/>
      <c r="C858" s="27"/>
      <c r="D858" s="27"/>
      <c r="E858" s="27"/>
      <c r="F858" s="27"/>
      <c r="G858" s="19"/>
      <c r="H858" s="19"/>
      <c r="I858" s="19"/>
      <c r="J858" s="19"/>
      <c r="K858" s="19"/>
      <c r="L858" s="19"/>
    </row>
    <row r="859" spans="2:12" x14ac:dyDescent="0.2">
      <c r="B859" s="26"/>
      <c r="C859" s="26"/>
      <c r="D859" s="26"/>
      <c r="E859" s="26"/>
      <c r="F859" s="26"/>
      <c r="G859" s="26"/>
      <c r="H859" s="26"/>
      <c r="I859" s="26"/>
      <c r="J859" s="26"/>
      <c r="K859" s="21"/>
      <c r="L859" s="21"/>
    </row>
    <row r="860" spans="2:12" x14ac:dyDescent="0.2">
      <c r="B860" s="19"/>
      <c r="C860" s="27"/>
      <c r="D860" s="27"/>
      <c r="E860" s="27"/>
      <c r="F860" s="27"/>
      <c r="G860" s="19"/>
      <c r="H860" s="19"/>
      <c r="I860" s="19"/>
      <c r="J860" s="19"/>
      <c r="K860" s="19"/>
      <c r="L860" s="19"/>
    </row>
    <row r="861" spans="2:12" x14ac:dyDescent="0.2">
      <c r="B861" s="26"/>
      <c r="C861" s="26"/>
      <c r="D861" s="26"/>
      <c r="E861" s="26"/>
      <c r="F861" s="26"/>
      <c r="G861" s="26"/>
      <c r="H861" s="26"/>
      <c r="I861" s="26"/>
      <c r="J861" s="26"/>
      <c r="K861" s="21"/>
      <c r="L861" s="21"/>
    </row>
    <row r="862" spans="2:12" x14ac:dyDescent="0.2">
      <c r="B862" s="19"/>
      <c r="C862" s="27"/>
      <c r="D862" s="27"/>
      <c r="E862" s="27"/>
      <c r="F862" s="27"/>
      <c r="G862" s="19"/>
      <c r="H862" s="19"/>
      <c r="I862" s="19"/>
      <c r="J862" s="19"/>
      <c r="K862" s="19"/>
      <c r="L862" s="19"/>
    </row>
    <row r="863" spans="2:12" x14ac:dyDescent="0.2">
      <c r="B863" s="26"/>
      <c r="C863" s="26"/>
      <c r="D863" s="26"/>
      <c r="E863" s="26"/>
      <c r="F863" s="26"/>
      <c r="G863" s="26"/>
      <c r="H863" s="26"/>
      <c r="I863" s="26"/>
      <c r="J863" s="26"/>
      <c r="K863" s="21"/>
      <c r="L863" s="21"/>
    </row>
    <row r="864" spans="2:12" x14ac:dyDescent="0.2">
      <c r="B864" s="19"/>
      <c r="C864" s="27"/>
      <c r="D864" s="27"/>
      <c r="E864" s="27"/>
      <c r="F864" s="27"/>
      <c r="G864" s="19"/>
      <c r="H864" s="19"/>
      <c r="I864" s="19"/>
      <c r="J864" s="19"/>
      <c r="K864" s="19"/>
      <c r="L864" s="19"/>
    </row>
    <row r="865" spans="2:12" x14ac:dyDescent="0.2">
      <c r="B865" s="26"/>
      <c r="C865" s="26"/>
      <c r="D865" s="26"/>
      <c r="E865" s="26"/>
      <c r="F865" s="26"/>
      <c r="G865" s="26"/>
      <c r="H865" s="26"/>
      <c r="I865" s="26"/>
      <c r="J865" s="26"/>
      <c r="K865" s="21"/>
      <c r="L865" s="21"/>
    </row>
    <row r="866" spans="2:12" x14ac:dyDescent="0.2">
      <c r="B866" s="19"/>
      <c r="C866" s="27"/>
      <c r="D866" s="27"/>
      <c r="E866" s="27"/>
      <c r="F866" s="27"/>
      <c r="G866" s="19"/>
      <c r="H866" s="19"/>
      <c r="I866" s="19"/>
      <c r="J866" s="19"/>
      <c r="K866" s="19"/>
      <c r="L866" s="19"/>
    </row>
    <row r="867" spans="2:12" x14ac:dyDescent="0.2">
      <c r="B867" s="26"/>
      <c r="C867" s="26"/>
      <c r="D867" s="26"/>
      <c r="E867" s="26"/>
      <c r="F867" s="26"/>
      <c r="G867" s="26"/>
      <c r="H867" s="26"/>
      <c r="I867" s="26"/>
      <c r="J867" s="26"/>
      <c r="K867" s="21"/>
      <c r="L867" s="21"/>
    </row>
    <row r="868" spans="2:12" x14ac:dyDescent="0.2">
      <c r="B868" s="19"/>
      <c r="C868" s="27"/>
      <c r="D868" s="27"/>
      <c r="E868" s="27"/>
      <c r="F868" s="27"/>
      <c r="G868" s="19"/>
      <c r="H868" s="19"/>
      <c r="I868" s="19"/>
      <c r="J868" s="19"/>
      <c r="K868" s="19"/>
      <c r="L868" s="19"/>
    </row>
    <row r="869" spans="2:12" x14ac:dyDescent="0.2">
      <c r="B869" s="26"/>
      <c r="C869" s="26"/>
      <c r="D869" s="26"/>
      <c r="E869" s="26"/>
      <c r="F869" s="26"/>
      <c r="G869" s="26"/>
      <c r="H869" s="26"/>
      <c r="I869" s="26"/>
      <c r="J869" s="26"/>
      <c r="K869" s="21"/>
      <c r="L869" s="21"/>
    </row>
    <row r="870" spans="2:12" x14ac:dyDescent="0.2">
      <c r="B870" s="19"/>
      <c r="C870" s="27"/>
      <c r="D870" s="27"/>
      <c r="E870" s="27"/>
      <c r="F870" s="27"/>
      <c r="G870" s="19"/>
      <c r="H870" s="19"/>
      <c r="I870" s="19"/>
      <c r="J870" s="19"/>
      <c r="K870" s="19"/>
      <c r="L870" s="19"/>
    </row>
    <row r="871" spans="2:12" x14ac:dyDescent="0.2">
      <c r="B871" s="26"/>
      <c r="C871" s="26"/>
      <c r="D871" s="26"/>
      <c r="E871" s="26"/>
      <c r="F871" s="26"/>
      <c r="G871" s="26"/>
      <c r="H871" s="26"/>
      <c r="I871" s="26"/>
      <c r="J871" s="26"/>
      <c r="K871" s="21"/>
      <c r="L871" s="21"/>
    </row>
    <row r="872" spans="2:12" x14ac:dyDescent="0.2">
      <c r="B872" s="19"/>
      <c r="C872" s="27"/>
      <c r="D872" s="27"/>
      <c r="E872" s="27"/>
      <c r="F872" s="27"/>
      <c r="G872" s="19"/>
      <c r="H872" s="19"/>
      <c r="I872" s="19"/>
      <c r="J872" s="19"/>
      <c r="K872" s="19"/>
      <c r="L872" s="19"/>
    </row>
    <row r="873" spans="2:12" x14ac:dyDescent="0.2">
      <c r="B873" s="26"/>
      <c r="C873" s="26"/>
      <c r="D873" s="26"/>
      <c r="E873" s="26"/>
      <c r="F873" s="26"/>
      <c r="G873" s="26"/>
      <c r="H873" s="26"/>
      <c r="I873" s="26"/>
      <c r="J873" s="26"/>
      <c r="K873" s="21"/>
      <c r="L873" s="21"/>
    </row>
    <row r="874" spans="2:12" x14ac:dyDescent="0.2">
      <c r="B874" s="19"/>
      <c r="C874" s="27"/>
      <c r="D874" s="27"/>
      <c r="E874" s="27"/>
      <c r="F874" s="27"/>
      <c r="G874" s="19"/>
      <c r="H874" s="19"/>
      <c r="I874" s="19"/>
      <c r="J874" s="19"/>
      <c r="K874" s="19"/>
      <c r="L874" s="19"/>
    </row>
    <row r="875" spans="2:12" x14ac:dyDescent="0.2">
      <c r="B875" s="26"/>
      <c r="C875" s="26"/>
      <c r="D875" s="26"/>
      <c r="E875" s="26"/>
      <c r="F875" s="26"/>
      <c r="G875" s="26"/>
      <c r="H875" s="26"/>
      <c r="I875" s="26"/>
      <c r="J875" s="26"/>
      <c r="K875" s="21"/>
      <c r="L875" s="21"/>
    </row>
    <row r="876" spans="2:12" x14ac:dyDescent="0.2">
      <c r="B876" s="19"/>
      <c r="C876" s="27"/>
      <c r="D876" s="27"/>
      <c r="E876" s="27"/>
      <c r="F876" s="27"/>
      <c r="G876" s="19"/>
      <c r="H876" s="19"/>
      <c r="I876" s="19"/>
      <c r="J876" s="19"/>
      <c r="K876" s="19"/>
      <c r="L876" s="19"/>
    </row>
    <row r="877" spans="2:12" x14ac:dyDescent="0.2">
      <c r="B877" s="26"/>
      <c r="C877" s="26"/>
      <c r="D877" s="26"/>
      <c r="E877" s="26"/>
      <c r="F877" s="26"/>
      <c r="G877" s="26"/>
      <c r="H877" s="26"/>
      <c r="I877" s="26"/>
      <c r="J877" s="26"/>
      <c r="K877" s="21"/>
      <c r="L877" s="21"/>
    </row>
    <row r="878" spans="2:12" x14ac:dyDescent="0.2">
      <c r="B878" s="19"/>
      <c r="C878" s="27"/>
      <c r="D878" s="27"/>
      <c r="E878" s="27"/>
      <c r="F878" s="27"/>
      <c r="G878" s="19"/>
      <c r="H878" s="19"/>
      <c r="I878" s="19"/>
      <c r="J878" s="19"/>
      <c r="K878" s="19"/>
      <c r="L878" s="19"/>
    </row>
    <row r="879" spans="2:12" x14ac:dyDescent="0.2">
      <c r="B879" s="26"/>
      <c r="C879" s="26"/>
      <c r="D879" s="26"/>
      <c r="E879" s="26"/>
      <c r="F879" s="26"/>
      <c r="G879" s="26"/>
      <c r="H879" s="26"/>
      <c r="I879" s="26"/>
      <c r="J879" s="26"/>
      <c r="K879" s="21"/>
      <c r="L879" s="21"/>
    </row>
    <row r="880" spans="2:12" x14ac:dyDescent="0.2">
      <c r="B880" s="19"/>
      <c r="C880" s="27"/>
      <c r="D880" s="27"/>
      <c r="E880" s="27"/>
      <c r="F880" s="27"/>
      <c r="G880" s="19"/>
      <c r="H880" s="19"/>
      <c r="I880" s="19"/>
      <c r="J880" s="19"/>
      <c r="K880" s="19"/>
      <c r="L880" s="19"/>
    </row>
    <row r="881" spans="2:12" x14ac:dyDescent="0.2">
      <c r="B881" s="26"/>
      <c r="C881" s="26"/>
      <c r="D881" s="26"/>
      <c r="E881" s="26"/>
      <c r="F881" s="26"/>
      <c r="G881" s="26"/>
      <c r="H881" s="26"/>
      <c r="I881" s="26"/>
      <c r="J881" s="26"/>
      <c r="K881" s="21"/>
      <c r="L881" s="21"/>
    </row>
    <row r="882" spans="2:12" x14ac:dyDescent="0.2">
      <c r="B882" s="19"/>
      <c r="C882" s="27"/>
      <c r="D882" s="27"/>
      <c r="E882" s="27"/>
      <c r="F882" s="27"/>
      <c r="G882" s="19"/>
      <c r="H882" s="19"/>
      <c r="I882" s="19"/>
      <c r="J882" s="19"/>
      <c r="K882" s="19"/>
      <c r="L882" s="19"/>
    </row>
    <row r="883" spans="2:12" x14ac:dyDescent="0.2">
      <c r="B883" s="26"/>
      <c r="C883" s="26"/>
      <c r="D883" s="26"/>
      <c r="E883" s="26"/>
      <c r="F883" s="26"/>
      <c r="G883" s="26"/>
      <c r="H883" s="26"/>
      <c r="I883" s="26"/>
      <c r="J883" s="26"/>
      <c r="K883" s="21"/>
      <c r="L883" s="21"/>
    </row>
    <row r="884" spans="2:12" x14ac:dyDescent="0.2">
      <c r="B884" s="19"/>
      <c r="C884" s="27"/>
      <c r="D884" s="27"/>
      <c r="E884" s="27"/>
      <c r="F884" s="27"/>
      <c r="G884" s="19"/>
      <c r="H884" s="19"/>
      <c r="I884" s="19"/>
      <c r="J884" s="19"/>
      <c r="K884" s="19"/>
      <c r="L884" s="19"/>
    </row>
    <row r="885" spans="2:12" x14ac:dyDescent="0.2">
      <c r="B885" s="26"/>
      <c r="C885" s="26"/>
      <c r="D885" s="26"/>
      <c r="E885" s="26"/>
      <c r="F885" s="26"/>
      <c r="G885" s="26"/>
      <c r="H885" s="26"/>
      <c r="I885" s="26"/>
      <c r="J885" s="26"/>
      <c r="K885" s="21"/>
      <c r="L885" s="21"/>
    </row>
    <row r="886" spans="2:12" x14ac:dyDescent="0.2">
      <c r="B886" s="19"/>
      <c r="C886" s="27"/>
      <c r="D886" s="27"/>
      <c r="E886" s="27"/>
      <c r="F886" s="27"/>
      <c r="G886" s="19"/>
      <c r="H886" s="19"/>
      <c r="I886" s="19"/>
      <c r="J886" s="19"/>
      <c r="K886" s="19"/>
      <c r="L886" s="19"/>
    </row>
    <row r="887" spans="2:12" x14ac:dyDescent="0.2">
      <c r="B887" s="26"/>
      <c r="C887" s="26"/>
      <c r="D887" s="26"/>
      <c r="E887" s="26"/>
      <c r="F887" s="26"/>
      <c r="G887" s="26"/>
      <c r="H887" s="26"/>
      <c r="I887" s="26"/>
      <c r="J887" s="26"/>
      <c r="K887" s="21"/>
      <c r="L887" s="21"/>
    </row>
    <row r="888" spans="2:12" x14ac:dyDescent="0.2">
      <c r="B888" s="19"/>
      <c r="C888" s="27"/>
      <c r="D888" s="27"/>
      <c r="E888" s="27"/>
      <c r="F888" s="27"/>
      <c r="G888" s="19"/>
      <c r="H888" s="19"/>
      <c r="I888" s="19"/>
      <c r="J888" s="19"/>
      <c r="K888" s="19"/>
      <c r="L888" s="19"/>
    </row>
    <row r="889" spans="2:12" x14ac:dyDescent="0.2">
      <c r="B889" s="26"/>
      <c r="C889" s="26"/>
      <c r="D889" s="26"/>
      <c r="E889" s="26"/>
      <c r="F889" s="26"/>
      <c r="G889" s="26"/>
      <c r="H889" s="26"/>
      <c r="I889" s="26"/>
      <c r="J889" s="26"/>
      <c r="K889" s="21"/>
      <c r="L889" s="21"/>
    </row>
    <row r="890" spans="2:12" x14ac:dyDescent="0.2">
      <c r="B890" s="19"/>
      <c r="C890" s="27"/>
      <c r="D890" s="27"/>
      <c r="E890" s="27"/>
      <c r="F890" s="27"/>
      <c r="G890" s="19"/>
      <c r="H890" s="19"/>
      <c r="I890" s="19"/>
      <c r="J890" s="19"/>
      <c r="K890" s="19"/>
      <c r="L890" s="19"/>
    </row>
    <row r="891" spans="2:12" x14ac:dyDescent="0.2">
      <c r="B891" s="26"/>
      <c r="C891" s="26"/>
      <c r="D891" s="26"/>
      <c r="E891" s="26"/>
      <c r="F891" s="26"/>
      <c r="G891" s="26"/>
      <c r="H891" s="26"/>
      <c r="I891" s="26"/>
      <c r="J891" s="26"/>
      <c r="K891" s="21"/>
      <c r="L891" s="21"/>
    </row>
    <row r="892" spans="2:12" x14ac:dyDescent="0.2">
      <c r="B892" s="19"/>
      <c r="C892" s="27"/>
      <c r="D892" s="27"/>
      <c r="E892" s="27"/>
      <c r="F892" s="27"/>
      <c r="G892" s="19"/>
      <c r="H892" s="19"/>
      <c r="I892" s="19"/>
      <c r="J892" s="19"/>
      <c r="K892" s="19"/>
      <c r="L892" s="19"/>
    </row>
    <row r="893" spans="2:12" x14ac:dyDescent="0.2">
      <c r="B893" s="26"/>
      <c r="C893" s="26"/>
      <c r="D893" s="26"/>
      <c r="E893" s="26"/>
      <c r="F893" s="26"/>
      <c r="G893" s="26"/>
      <c r="H893" s="26"/>
      <c r="I893" s="26"/>
      <c r="J893" s="26"/>
      <c r="K893" s="21"/>
      <c r="L893" s="21"/>
    </row>
    <row r="894" spans="2:12" x14ac:dyDescent="0.2">
      <c r="B894" s="19"/>
      <c r="C894" s="27"/>
      <c r="D894" s="27"/>
      <c r="E894" s="27"/>
      <c r="F894" s="27"/>
      <c r="G894" s="19"/>
      <c r="H894" s="19"/>
      <c r="I894" s="19"/>
      <c r="J894" s="19"/>
      <c r="K894" s="19"/>
      <c r="L894" s="19"/>
    </row>
    <row r="895" spans="2:12" x14ac:dyDescent="0.2">
      <c r="B895" s="26"/>
      <c r="C895" s="26"/>
      <c r="D895" s="26"/>
      <c r="E895" s="26"/>
      <c r="F895" s="26"/>
      <c r="G895" s="26"/>
      <c r="H895" s="26"/>
      <c r="I895" s="26"/>
      <c r="J895" s="26"/>
      <c r="K895" s="21"/>
      <c r="L895" s="21"/>
    </row>
    <row r="896" spans="2:12" x14ac:dyDescent="0.2">
      <c r="B896" s="19"/>
      <c r="C896" s="27"/>
      <c r="D896" s="27"/>
      <c r="E896" s="27"/>
      <c r="F896" s="27"/>
      <c r="G896" s="19"/>
      <c r="H896" s="19"/>
      <c r="I896" s="19"/>
      <c r="J896" s="19"/>
      <c r="K896" s="19"/>
      <c r="L896" s="19"/>
    </row>
    <row r="897" spans="2:12" x14ac:dyDescent="0.2">
      <c r="B897" s="26"/>
      <c r="C897" s="26"/>
      <c r="D897" s="26"/>
      <c r="E897" s="26"/>
      <c r="F897" s="26"/>
      <c r="G897" s="26"/>
      <c r="H897" s="26"/>
      <c r="I897" s="26"/>
      <c r="J897" s="26"/>
      <c r="K897" s="21"/>
      <c r="L897" s="21"/>
    </row>
    <row r="898" spans="2:12" x14ac:dyDescent="0.2">
      <c r="B898" s="19"/>
      <c r="C898" s="27"/>
      <c r="D898" s="27"/>
      <c r="E898" s="27"/>
      <c r="F898" s="27"/>
      <c r="G898" s="19"/>
      <c r="H898" s="19"/>
      <c r="I898" s="19"/>
      <c r="J898" s="19"/>
      <c r="K898" s="19"/>
      <c r="L898" s="19"/>
    </row>
    <row r="899" spans="2:12" x14ac:dyDescent="0.2">
      <c r="B899" s="26"/>
      <c r="C899" s="26"/>
      <c r="D899" s="26"/>
      <c r="E899" s="26"/>
      <c r="F899" s="26"/>
      <c r="G899" s="26"/>
      <c r="H899" s="26"/>
      <c r="I899" s="26"/>
      <c r="J899" s="26"/>
      <c r="K899" s="21"/>
      <c r="L899" s="21"/>
    </row>
    <row r="900" spans="2:12" x14ac:dyDescent="0.2">
      <c r="B900" s="19"/>
      <c r="C900" s="27"/>
      <c r="D900" s="27"/>
      <c r="E900" s="27"/>
      <c r="F900" s="27"/>
      <c r="G900" s="19"/>
      <c r="H900" s="19"/>
      <c r="I900" s="19"/>
      <c r="J900" s="19"/>
      <c r="K900" s="19"/>
      <c r="L900" s="19"/>
    </row>
    <row r="901" spans="2:12" x14ac:dyDescent="0.2">
      <c r="B901" s="26"/>
      <c r="C901" s="26"/>
      <c r="D901" s="26"/>
      <c r="E901" s="26"/>
      <c r="F901" s="26"/>
      <c r="G901" s="26"/>
      <c r="H901" s="26"/>
      <c r="I901" s="26"/>
      <c r="J901" s="26"/>
      <c r="K901" s="21"/>
      <c r="L901" s="21"/>
    </row>
    <row r="902" spans="2:12" x14ac:dyDescent="0.2">
      <c r="B902" s="19"/>
      <c r="C902" s="27"/>
      <c r="D902" s="27"/>
      <c r="E902" s="27"/>
      <c r="F902" s="27"/>
      <c r="G902" s="19"/>
      <c r="H902" s="19"/>
      <c r="I902" s="19"/>
      <c r="J902" s="19"/>
      <c r="K902" s="19"/>
      <c r="L902" s="19"/>
    </row>
    <row r="903" spans="2:12" x14ac:dyDescent="0.2">
      <c r="B903" s="26"/>
      <c r="C903" s="26"/>
      <c r="D903" s="26"/>
      <c r="E903" s="26"/>
      <c r="F903" s="26"/>
      <c r="G903" s="26"/>
      <c r="H903" s="26"/>
      <c r="I903" s="26"/>
      <c r="J903" s="26"/>
      <c r="K903" s="21"/>
      <c r="L903" s="21"/>
    </row>
    <row r="904" spans="2:12" x14ac:dyDescent="0.2">
      <c r="B904" s="19"/>
      <c r="C904" s="27"/>
      <c r="D904" s="27"/>
      <c r="E904" s="27"/>
      <c r="F904" s="27"/>
      <c r="G904" s="19"/>
      <c r="H904" s="19"/>
      <c r="I904" s="19"/>
      <c r="J904" s="19"/>
      <c r="K904" s="19"/>
      <c r="L904" s="19"/>
    </row>
    <row r="905" spans="2:12" x14ac:dyDescent="0.2">
      <c r="B905" s="26"/>
      <c r="C905" s="26"/>
      <c r="D905" s="26"/>
      <c r="E905" s="26"/>
      <c r="F905" s="26"/>
      <c r="G905" s="26"/>
      <c r="H905" s="26"/>
      <c r="I905" s="26"/>
      <c r="J905" s="26"/>
      <c r="K905" s="21"/>
      <c r="L905" s="21"/>
    </row>
    <row r="906" spans="2:12" x14ac:dyDescent="0.2">
      <c r="B906" s="19"/>
      <c r="C906" s="27"/>
      <c r="D906" s="27"/>
      <c r="E906" s="27"/>
      <c r="F906" s="27"/>
      <c r="G906" s="19"/>
      <c r="H906" s="19"/>
      <c r="I906" s="19"/>
      <c r="J906" s="19"/>
      <c r="K906" s="19"/>
      <c r="L906" s="19"/>
    </row>
    <row r="907" spans="2:12" x14ac:dyDescent="0.2">
      <c r="B907" s="26"/>
      <c r="C907" s="26"/>
      <c r="D907" s="26"/>
      <c r="E907" s="26"/>
      <c r="F907" s="26"/>
      <c r="G907" s="26"/>
      <c r="H907" s="26"/>
      <c r="I907" s="26"/>
      <c r="J907" s="26"/>
      <c r="K907" s="21"/>
      <c r="L907" s="21"/>
    </row>
    <row r="908" spans="2:12" x14ac:dyDescent="0.2">
      <c r="B908" s="19"/>
      <c r="C908" s="27"/>
      <c r="D908" s="27"/>
      <c r="E908" s="27"/>
      <c r="F908" s="27"/>
      <c r="G908" s="19"/>
      <c r="H908" s="19"/>
      <c r="I908" s="19"/>
      <c r="J908" s="19"/>
      <c r="K908" s="19"/>
      <c r="L908" s="19"/>
    </row>
    <row r="909" spans="2:12" x14ac:dyDescent="0.2">
      <c r="B909" s="26"/>
      <c r="C909" s="26"/>
      <c r="D909" s="26"/>
      <c r="E909" s="26"/>
      <c r="F909" s="26"/>
      <c r="G909" s="26"/>
      <c r="H909" s="26"/>
      <c r="I909" s="26"/>
      <c r="J909" s="26"/>
      <c r="K909" s="21"/>
      <c r="L909" s="21"/>
    </row>
    <row r="910" spans="2:12" x14ac:dyDescent="0.2">
      <c r="B910" s="19"/>
      <c r="C910" s="27"/>
      <c r="D910" s="27"/>
      <c r="E910" s="27"/>
      <c r="F910" s="27"/>
      <c r="G910" s="19"/>
      <c r="H910" s="19"/>
      <c r="I910" s="19"/>
      <c r="J910" s="19"/>
      <c r="K910" s="19"/>
      <c r="L910" s="19"/>
    </row>
    <row r="911" spans="2:12" x14ac:dyDescent="0.2">
      <c r="B911" s="26"/>
      <c r="C911" s="26"/>
      <c r="D911" s="26"/>
      <c r="E911" s="26"/>
      <c r="F911" s="26"/>
      <c r="G911" s="26"/>
      <c r="H911" s="26"/>
      <c r="I911" s="26"/>
      <c r="J911" s="26"/>
      <c r="K911" s="21"/>
      <c r="L911" s="21"/>
    </row>
    <row r="912" spans="2:12" x14ac:dyDescent="0.2">
      <c r="B912" s="19"/>
      <c r="C912" s="27"/>
      <c r="D912" s="27"/>
      <c r="E912" s="27"/>
      <c r="F912" s="27"/>
      <c r="G912" s="19"/>
      <c r="H912" s="19"/>
      <c r="I912" s="19"/>
      <c r="J912" s="19"/>
      <c r="K912" s="19"/>
      <c r="L912" s="19"/>
    </row>
    <row r="913" spans="2:12" x14ac:dyDescent="0.2">
      <c r="B913" s="26"/>
      <c r="C913" s="26"/>
      <c r="D913" s="26"/>
      <c r="E913" s="26"/>
      <c r="F913" s="26"/>
      <c r="G913" s="26"/>
      <c r="H913" s="26"/>
      <c r="I913" s="26"/>
      <c r="J913" s="26"/>
      <c r="K913" s="21"/>
      <c r="L913" s="21"/>
    </row>
    <row r="914" spans="2:12" x14ac:dyDescent="0.2">
      <c r="B914" s="19"/>
      <c r="C914" s="27"/>
      <c r="D914" s="27"/>
      <c r="E914" s="27"/>
      <c r="F914" s="27"/>
      <c r="G914" s="19"/>
      <c r="H914" s="19"/>
      <c r="I914" s="19"/>
      <c r="J914" s="19"/>
      <c r="K914" s="19"/>
      <c r="L914" s="19"/>
    </row>
    <row r="915" spans="2:12" x14ac:dyDescent="0.2">
      <c r="B915" s="26"/>
      <c r="C915" s="26"/>
      <c r="D915" s="26"/>
      <c r="E915" s="26"/>
      <c r="F915" s="26"/>
      <c r="G915" s="26"/>
      <c r="H915" s="26"/>
      <c r="I915" s="26"/>
      <c r="J915" s="26"/>
      <c r="K915" s="21"/>
      <c r="L915" s="21"/>
    </row>
    <row r="916" spans="2:12" x14ac:dyDescent="0.2">
      <c r="B916" s="19"/>
      <c r="C916" s="27"/>
      <c r="D916" s="27"/>
      <c r="E916" s="27"/>
      <c r="F916" s="27"/>
      <c r="G916" s="19"/>
      <c r="H916" s="19"/>
      <c r="I916" s="19"/>
      <c r="J916" s="19"/>
      <c r="K916" s="19"/>
      <c r="L916" s="19"/>
    </row>
    <row r="917" spans="2:12" x14ac:dyDescent="0.2">
      <c r="B917" s="26"/>
      <c r="C917" s="26"/>
      <c r="D917" s="26"/>
      <c r="E917" s="26"/>
      <c r="F917" s="26"/>
      <c r="G917" s="26"/>
      <c r="H917" s="26"/>
      <c r="I917" s="26"/>
      <c r="J917" s="26"/>
      <c r="K917" s="21"/>
      <c r="L917" s="21"/>
    </row>
    <row r="918" spans="2:12" x14ac:dyDescent="0.2">
      <c r="B918" s="19"/>
      <c r="C918" s="27"/>
      <c r="D918" s="27"/>
      <c r="E918" s="27"/>
      <c r="F918" s="27"/>
      <c r="G918" s="19"/>
      <c r="H918" s="19"/>
      <c r="I918" s="19"/>
      <c r="J918" s="19"/>
      <c r="K918" s="19"/>
      <c r="L918" s="19"/>
    </row>
    <row r="919" spans="2:12" x14ac:dyDescent="0.2">
      <c r="B919" s="26"/>
      <c r="C919" s="26"/>
      <c r="D919" s="26"/>
      <c r="E919" s="26"/>
      <c r="F919" s="26"/>
      <c r="G919" s="26"/>
      <c r="H919" s="26"/>
      <c r="I919" s="26"/>
      <c r="J919" s="26"/>
      <c r="K919" s="21"/>
      <c r="L919" s="21"/>
    </row>
    <row r="920" spans="2:12" x14ac:dyDescent="0.2">
      <c r="B920" s="19"/>
      <c r="C920" s="27"/>
      <c r="D920" s="27"/>
      <c r="E920" s="27"/>
      <c r="F920" s="27"/>
      <c r="G920" s="19"/>
      <c r="H920" s="19"/>
      <c r="I920" s="19"/>
      <c r="J920" s="19"/>
      <c r="K920" s="19"/>
      <c r="L920" s="19"/>
    </row>
    <row r="921" spans="2:12" x14ac:dyDescent="0.2">
      <c r="B921" s="26"/>
      <c r="C921" s="26"/>
      <c r="D921" s="26"/>
      <c r="E921" s="26"/>
      <c r="F921" s="26"/>
      <c r="G921" s="26"/>
      <c r="H921" s="26"/>
      <c r="I921" s="26"/>
      <c r="J921" s="26"/>
      <c r="K921" s="21"/>
      <c r="L921" s="21"/>
    </row>
    <row r="922" spans="2:12" x14ac:dyDescent="0.2">
      <c r="B922" s="19"/>
      <c r="C922" s="27"/>
      <c r="D922" s="27"/>
      <c r="E922" s="27"/>
      <c r="F922" s="27"/>
      <c r="G922" s="19"/>
      <c r="H922" s="19"/>
      <c r="I922" s="19"/>
      <c r="J922" s="19"/>
      <c r="K922" s="19"/>
      <c r="L922" s="19"/>
    </row>
    <row r="923" spans="2:12" x14ac:dyDescent="0.2">
      <c r="B923" s="26"/>
      <c r="C923" s="26"/>
      <c r="D923" s="26"/>
      <c r="E923" s="26"/>
      <c r="F923" s="26"/>
      <c r="G923" s="26"/>
      <c r="H923" s="26"/>
      <c r="I923" s="26"/>
      <c r="J923" s="26"/>
      <c r="K923" s="21"/>
      <c r="L923" s="21"/>
    </row>
    <row r="924" spans="2:12" x14ac:dyDescent="0.2">
      <c r="B924" s="19"/>
      <c r="C924" s="27"/>
      <c r="D924" s="27"/>
      <c r="E924" s="27"/>
      <c r="F924" s="27"/>
      <c r="G924" s="19"/>
      <c r="H924" s="19"/>
      <c r="I924" s="19"/>
      <c r="J924" s="19"/>
      <c r="K924" s="19"/>
      <c r="L924" s="19"/>
    </row>
    <row r="925" spans="2:12" x14ac:dyDescent="0.2">
      <c r="B925" s="26"/>
      <c r="C925" s="26"/>
      <c r="D925" s="26"/>
      <c r="E925" s="26"/>
      <c r="F925" s="26"/>
      <c r="G925" s="26"/>
      <c r="H925" s="26"/>
      <c r="I925" s="26"/>
      <c r="J925" s="26"/>
      <c r="K925" s="21"/>
      <c r="L925" s="21"/>
    </row>
    <row r="926" spans="2:12" x14ac:dyDescent="0.2">
      <c r="B926" s="19"/>
      <c r="C926" s="27"/>
      <c r="D926" s="27"/>
      <c r="E926" s="27"/>
      <c r="F926" s="27"/>
      <c r="G926" s="19"/>
      <c r="H926" s="19"/>
      <c r="I926" s="19"/>
      <c r="J926" s="19"/>
      <c r="K926" s="19"/>
      <c r="L926" s="19"/>
    </row>
    <row r="927" spans="2:12" x14ac:dyDescent="0.2">
      <c r="B927" s="26"/>
      <c r="C927" s="26"/>
      <c r="D927" s="26"/>
      <c r="E927" s="26"/>
      <c r="F927" s="26"/>
      <c r="G927" s="26"/>
      <c r="H927" s="26"/>
      <c r="I927" s="26"/>
      <c r="J927" s="26"/>
      <c r="K927" s="21"/>
      <c r="L927" s="21"/>
    </row>
    <row r="928" spans="2:12" x14ac:dyDescent="0.2">
      <c r="B928" s="19"/>
      <c r="C928" s="27"/>
      <c r="D928" s="27"/>
      <c r="E928" s="27"/>
      <c r="F928" s="27"/>
      <c r="G928" s="19"/>
      <c r="H928" s="19"/>
      <c r="I928" s="19"/>
      <c r="J928" s="19"/>
      <c r="K928" s="19"/>
      <c r="L928" s="19"/>
    </row>
    <row r="929" spans="2:12" x14ac:dyDescent="0.2">
      <c r="B929" s="26"/>
      <c r="C929" s="26"/>
      <c r="D929" s="26"/>
      <c r="E929" s="26"/>
      <c r="F929" s="26"/>
      <c r="G929" s="26"/>
      <c r="H929" s="26"/>
      <c r="I929" s="26"/>
      <c r="J929" s="26"/>
      <c r="K929" s="21"/>
      <c r="L929" s="21"/>
    </row>
    <row r="930" spans="2:12" x14ac:dyDescent="0.2">
      <c r="B930" s="19"/>
      <c r="C930" s="27"/>
      <c r="D930" s="27"/>
      <c r="E930" s="27"/>
      <c r="F930" s="27"/>
      <c r="G930" s="19"/>
      <c r="H930" s="19"/>
      <c r="I930" s="19"/>
      <c r="J930" s="19"/>
      <c r="K930" s="19"/>
      <c r="L930" s="19"/>
    </row>
    <row r="931" spans="2:12" x14ac:dyDescent="0.2">
      <c r="B931" s="26"/>
      <c r="C931" s="26"/>
      <c r="D931" s="26"/>
      <c r="E931" s="26"/>
      <c r="F931" s="26"/>
      <c r="G931" s="26"/>
      <c r="H931" s="26"/>
      <c r="I931" s="26"/>
      <c r="J931" s="26"/>
      <c r="K931" s="21"/>
      <c r="L931" s="21"/>
    </row>
    <row r="932" spans="2:12" x14ac:dyDescent="0.2">
      <c r="B932" s="19"/>
      <c r="C932" s="27"/>
      <c r="D932" s="27"/>
      <c r="E932" s="27"/>
      <c r="F932" s="27"/>
      <c r="G932" s="19"/>
      <c r="H932" s="19"/>
      <c r="I932" s="19"/>
      <c r="J932" s="19"/>
      <c r="K932" s="19"/>
      <c r="L932" s="19"/>
    </row>
    <row r="933" spans="2:12" x14ac:dyDescent="0.2">
      <c r="B933" s="26"/>
      <c r="C933" s="26"/>
      <c r="D933" s="26"/>
      <c r="E933" s="26"/>
      <c r="F933" s="26"/>
      <c r="G933" s="26"/>
      <c r="H933" s="26"/>
      <c r="I933" s="26"/>
      <c r="J933" s="26"/>
      <c r="K933" s="21"/>
      <c r="L933" s="21"/>
    </row>
    <row r="934" spans="2:12" x14ac:dyDescent="0.2">
      <c r="B934" s="19"/>
      <c r="C934" s="27"/>
      <c r="D934" s="27"/>
      <c r="E934" s="27"/>
      <c r="F934" s="27"/>
      <c r="G934" s="19"/>
      <c r="H934" s="19"/>
      <c r="I934" s="19"/>
      <c r="J934" s="19"/>
      <c r="K934" s="19"/>
      <c r="L934" s="19"/>
    </row>
    <row r="935" spans="2:12" x14ac:dyDescent="0.2">
      <c r="B935" s="26"/>
      <c r="C935" s="26"/>
      <c r="D935" s="26"/>
      <c r="E935" s="26"/>
      <c r="F935" s="26"/>
      <c r="G935" s="26"/>
      <c r="H935" s="26"/>
      <c r="I935" s="26"/>
      <c r="J935" s="26"/>
      <c r="K935" s="21"/>
      <c r="L935" s="21"/>
    </row>
    <row r="936" spans="2:12" x14ac:dyDescent="0.2">
      <c r="B936" s="19"/>
      <c r="C936" s="27"/>
      <c r="D936" s="27"/>
      <c r="E936" s="27"/>
      <c r="F936" s="27"/>
      <c r="G936" s="19"/>
      <c r="H936" s="19"/>
      <c r="I936" s="19"/>
      <c r="J936" s="19"/>
      <c r="K936" s="19"/>
      <c r="L936" s="19"/>
    </row>
    <row r="937" spans="2:12" x14ac:dyDescent="0.2">
      <c r="B937" s="26"/>
      <c r="C937" s="26"/>
      <c r="D937" s="26"/>
      <c r="E937" s="26"/>
      <c r="F937" s="26"/>
      <c r="G937" s="26"/>
      <c r="H937" s="26"/>
      <c r="I937" s="26"/>
      <c r="J937" s="26"/>
      <c r="K937" s="21"/>
      <c r="L937" s="21"/>
    </row>
    <row r="938" spans="2:12" x14ac:dyDescent="0.2">
      <c r="B938" s="19"/>
      <c r="C938" s="27"/>
      <c r="D938" s="27"/>
      <c r="E938" s="27"/>
      <c r="F938" s="27"/>
      <c r="G938" s="19"/>
      <c r="H938" s="19"/>
      <c r="I938" s="19"/>
      <c r="J938" s="19"/>
      <c r="K938" s="19"/>
      <c r="L938" s="19"/>
    </row>
    <row r="939" spans="2:12" x14ac:dyDescent="0.2">
      <c r="B939" s="26"/>
      <c r="C939" s="26"/>
      <c r="D939" s="26"/>
      <c r="E939" s="26"/>
      <c r="F939" s="26"/>
      <c r="G939" s="26"/>
      <c r="H939" s="26"/>
      <c r="I939" s="26"/>
      <c r="J939" s="26"/>
      <c r="K939" s="21"/>
      <c r="L939" s="21"/>
    </row>
    <row r="940" spans="2:12" x14ac:dyDescent="0.2">
      <c r="B940" s="19"/>
      <c r="C940" s="27"/>
      <c r="D940" s="27"/>
      <c r="E940" s="27"/>
      <c r="F940" s="27"/>
      <c r="G940" s="19"/>
      <c r="H940" s="19"/>
      <c r="I940" s="19"/>
      <c r="J940" s="19"/>
      <c r="K940" s="19"/>
      <c r="L940" s="19"/>
    </row>
    <row r="941" spans="2:12" x14ac:dyDescent="0.2">
      <c r="B941" s="26"/>
      <c r="C941" s="26"/>
      <c r="D941" s="26"/>
      <c r="E941" s="26"/>
      <c r="F941" s="26"/>
      <c r="G941" s="26"/>
      <c r="H941" s="26"/>
      <c r="I941" s="26"/>
      <c r="J941" s="26"/>
      <c r="K941" s="21"/>
      <c r="L941" s="21"/>
    </row>
    <row r="942" spans="2:12" x14ac:dyDescent="0.2">
      <c r="B942" s="19"/>
      <c r="C942" s="27"/>
      <c r="D942" s="27"/>
      <c r="E942" s="27"/>
      <c r="F942" s="27"/>
      <c r="G942" s="19"/>
      <c r="H942" s="19"/>
      <c r="I942" s="19"/>
      <c r="J942" s="19"/>
      <c r="K942" s="19"/>
      <c r="L942" s="19"/>
    </row>
    <row r="943" spans="2:12" x14ac:dyDescent="0.2">
      <c r="B943" s="26"/>
      <c r="C943" s="26"/>
      <c r="D943" s="26"/>
      <c r="E943" s="26"/>
      <c r="F943" s="26"/>
      <c r="G943" s="26"/>
      <c r="H943" s="26"/>
      <c r="I943" s="26"/>
      <c r="J943" s="26"/>
      <c r="K943" s="21"/>
      <c r="L943" s="21"/>
    </row>
    <row r="944" spans="2:12" x14ac:dyDescent="0.2">
      <c r="B944" s="19"/>
      <c r="C944" s="27"/>
      <c r="D944" s="27"/>
      <c r="E944" s="27"/>
      <c r="F944" s="27"/>
      <c r="G944" s="19"/>
      <c r="H944" s="19"/>
      <c r="I944" s="19"/>
      <c r="J944" s="19"/>
      <c r="K944" s="19"/>
      <c r="L944" s="19"/>
    </row>
    <row r="945" spans="2:12" x14ac:dyDescent="0.2">
      <c r="B945" s="26"/>
      <c r="C945" s="26"/>
      <c r="D945" s="26"/>
      <c r="E945" s="26"/>
      <c r="F945" s="26"/>
      <c r="G945" s="26"/>
      <c r="H945" s="26"/>
      <c r="I945" s="26"/>
      <c r="J945" s="26"/>
      <c r="K945" s="21"/>
      <c r="L945" s="21"/>
    </row>
    <row r="946" spans="2:12" x14ac:dyDescent="0.2">
      <c r="B946" s="19"/>
      <c r="C946" s="27"/>
      <c r="D946" s="27"/>
      <c r="E946" s="27"/>
      <c r="F946" s="27"/>
      <c r="G946" s="19"/>
      <c r="H946" s="19"/>
      <c r="I946" s="19"/>
      <c r="J946" s="19"/>
      <c r="K946" s="19"/>
      <c r="L946" s="19"/>
    </row>
    <row r="947" spans="2:12" x14ac:dyDescent="0.2">
      <c r="B947" s="26"/>
      <c r="C947" s="26"/>
      <c r="D947" s="26"/>
      <c r="E947" s="26"/>
      <c r="F947" s="26"/>
      <c r="G947" s="26"/>
      <c r="H947" s="26"/>
      <c r="I947" s="26"/>
      <c r="J947" s="26"/>
      <c r="K947" s="21"/>
      <c r="L947" s="21"/>
    </row>
    <row r="948" spans="2:12" x14ac:dyDescent="0.2">
      <c r="B948" s="19"/>
      <c r="C948" s="27"/>
      <c r="D948" s="27"/>
      <c r="E948" s="27"/>
      <c r="F948" s="27"/>
      <c r="G948" s="19"/>
      <c r="H948" s="19"/>
      <c r="I948" s="19"/>
      <c r="J948" s="19"/>
      <c r="K948" s="19"/>
      <c r="L948" s="19"/>
    </row>
    <row r="949" spans="2:12" x14ac:dyDescent="0.2">
      <c r="B949" s="26"/>
      <c r="C949" s="26"/>
      <c r="D949" s="26"/>
      <c r="E949" s="26"/>
      <c r="F949" s="26"/>
      <c r="G949" s="26"/>
      <c r="H949" s="26"/>
      <c r="I949" s="26"/>
      <c r="J949" s="26"/>
      <c r="K949" s="21"/>
      <c r="L949" s="21"/>
    </row>
    <row r="950" spans="2:12" x14ac:dyDescent="0.2">
      <c r="B950" s="19"/>
      <c r="C950" s="27"/>
      <c r="D950" s="27"/>
      <c r="E950" s="27"/>
      <c r="F950" s="27"/>
      <c r="G950" s="19"/>
      <c r="H950" s="19"/>
      <c r="I950" s="19"/>
      <c r="J950" s="19"/>
      <c r="K950" s="19"/>
      <c r="L950" s="19"/>
    </row>
    <row r="951" spans="2:12" x14ac:dyDescent="0.2">
      <c r="B951" s="26"/>
      <c r="C951" s="26"/>
      <c r="D951" s="26"/>
      <c r="E951" s="26"/>
      <c r="F951" s="26"/>
      <c r="G951" s="26"/>
      <c r="H951" s="26"/>
      <c r="I951" s="26"/>
      <c r="J951" s="26"/>
      <c r="K951" s="21"/>
      <c r="L951" s="21"/>
    </row>
    <row r="952" spans="2:12" x14ac:dyDescent="0.2">
      <c r="B952" s="19"/>
      <c r="C952" s="27"/>
      <c r="D952" s="27"/>
      <c r="E952" s="27"/>
      <c r="F952" s="27"/>
      <c r="G952" s="19"/>
      <c r="H952" s="19"/>
      <c r="I952" s="19"/>
      <c r="J952" s="19"/>
      <c r="K952" s="19"/>
      <c r="L952" s="19"/>
    </row>
    <row r="953" spans="2:12" x14ac:dyDescent="0.2">
      <c r="B953" s="26"/>
      <c r="C953" s="26"/>
      <c r="D953" s="26"/>
      <c r="E953" s="26"/>
      <c r="F953" s="26"/>
      <c r="G953" s="26"/>
      <c r="H953" s="26"/>
      <c r="I953" s="26"/>
      <c r="J953" s="26"/>
      <c r="K953" s="21"/>
      <c r="L953" s="21"/>
    </row>
    <row r="954" spans="2:12" x14ac:dyDescent="0.2">
      <c r="B954" s="19"/>
      <c r="C954" s="27"/>
      <c r="D954" s="27"/>
      <c r="E954" s="27"/>
      <c r="F954" s="27"/>
      <c r="G954" s="19"/>
      <c r="H954" s="19"/>
      <c r="I954" s="19"/>
      <c r="J954" s="19"/>
      <c r="K954" s="19"/>
      <c r="L954" s="19"/>
    </row>
    <row r="955" spans="2:12" x14ac:dyDescent="0.2">
      <c r="B955" s="26"/>
      <c r="C955" s="26"/>
      <c r="D955" s="26"/>
      <c r="E955" s="26"/>
      <c r="F955" s="26"/>
      <c r="G955" s="26"/>
      <c r="H955" s="26"/>
      <c r="I955" s="26"/>
      <c r="J955" s="26"/>
      <c r="K955" s="21"/>
      <c r="L955" s="21"/>
    </row>
    <row r="956" spans="2:12" x14ac:dyDescent="0.2">
      <c r="B956" s="19"/>
      <c r="C956" s="27"/>
      <c r="D956" s="27"/>
      <c r="E956" s="27"/>
      <c r="F956" s="27"/>
      <c r="G956" s="19"/>
      <c r="H956" s="19"/>
      <c r="I956" s="19"/>
      <c r="J956" s="19"/>
      <c r="K956" s="19"/>
      <c r="L956" s="19"/>
    </row>
    <row r="957" spans="2:12" x14ac:dyDescent="0.2">
      <c r="B957" s="26"/>
      <c r="C957" s="26"/>
      <c r="D957" s="26"/>
      <c r="E957" s="26"/>
      <c r="F957" s="26"/>
      <c r="G957" s="26"/>
      <c r="H957" s="26"/>
      <c r="I957" s="26"/>
      <c r="J957" s="26"/>
      <c r="K957" s="21"/>
      <c r="L957" s="21"/>
    </row>
    <row r="958" spans="2:12" x14ac:dyDescent="0.2">
      <c r="B958" s="19"/>
      <c r="C958" s="27"/>
      <c r="D958" s="27"/>
      <c r="E958" s="27"/>
      <c r="F958" s="27"/>
      <c r="G958" s="19"/>
      <c r="H958" s="19"/>
      <c r="I958" s="19"/>
      <c r="J958" s="19"/>
      <c r="K958" s="19"/>
      <c r="L958" s="19"/>
    </row>
    <row r="959" spans="2:12" x14ac:dyDescent="0.2">
      <c r="B959" s="26"/>
      <c r="C959" s="26"/>
      <c r="D959" s="26"/>
      <c r="E959" s="26"/>
      <c r="F959" s="26"/>
      <c r="G959" s="26"/>
      <c r="H959" s="26"/>
      <c r="I959" s="26"/>
      <c r="J959" s="26"/>
      <c r="K959" s="21"/>
      <c r="L959" s="21"/>
    </row>
    <row r="960" spans="2:12" x14ac:dyDescent="0.2">
      <c r="B960" s="19"/>
      <c r="C960" s="27"/>
      <c r="D960" s="27"/>
      <c r="E960" s="27"/>
      <c r="F960" s="27"/>
      <c r="G960" s="19"/>
      <c r="H960" s="19"/>
      <c r="I960" s="19"/>
      <c r="J960" s="19"/>
      <c r="K960" s="19"/>
      <c r="L960" s="19"/>
    </row>
    <row r="961" spans="2:12" x14ac:dyDescent="0.2">
      <c r="B961" s="26"/>
      <c r="C961" s="26"/>
      <c r="D961" s="26"/>
      <c r="E961" s="26"/>
      <c r="F961" s="26"/>
      <c r="G961" s="26"/>
      <c r="H961" s="26"/>
      <c r="I961" s="26"/>
      <c r="J961" s="26"/>
      <c r="K961" s="21"/>
      <c r="L961" s="21"/>
    </row>
    <row r="962" spans="2:12" x14ac:dyDescent="0.2">
      <c r="B962" s="19"/>
      <c r="C962" s="27"/>
      <c r="D962" s="27"/>
      <c r="E962" s="27"/>
      <c r="F962" s="27"/>
      <c r="G962" s="19"/>
      <c r="H962" s="19"/>
      <c r="I962" s="19"/>
      <c r="J962" s="19"/>
      <c r="K962" s="19"/>
      <c r="L962" s="19"/>
    </row>
    <row r="963" spans="2:12" x14ac:dyDescent="0.2">
      <c r="B963" s="26"/>
      <c r="C963" s="26"/>
      <c r="D963" s="26"/>
      <c r="E963" s="26"/>
      <c r="F963" s="26"/>
      <c r="G963" s="26"/>
      <c r="H963" s="26"/>
      <c r="I963" s="26"/>
      <c r="J963" s="26"/>
      <c r="K963" s="21"/>
      <c r="L963" s="21"/>
    </row>
    <row r="964" spans="2:12" x14ac:dyDescent="0.2">
      <c r="B964" s="19"/>
      <c r="C964" s="27"/>
      <c r="D964" s="27"/>
      <c r="E964" s="27"/>
      <c r="F964" s="27"/>
      <c r="G964" s="19"/>
      <c r="H964" s="19"/>
      <c r="I964" s="19"/>
      <c r="J964" s="19"/>
      <c r="K964" s="19"/>
      <c r="L964" s="19"/>
    </row>
    <row r="965" spans="2:12" x14ac:dyDescent="0.2">
      <c r="B965" s="26"/>
      <c r="C965" s="26"/>
      <c r="D965" s="26"/>
      <c r="E965" s="26"/>
      <c r="F965" s="26"/>
      <c r="G965" s="26"/>
      <c r="H965" s="26"/>
      <c r="I965" s="26"/>
      <c r="J965" s="26"/>
      <c r="K965" s="21"/>
      <c r="L965" s="21"/>
    </row>
    <row r="966" spans="2:12" x14ac:dyDescent="0.2">
      <c r="B966" s="19"/>
      <c r="C966" s="27"/>
      <c r="D966" s="27"/>
      <c r="E966" s="27"/>
      <c r="F966" s="27"/>
      <c r="G966" s="19"/>
      <c r="H966" s="19"/>
      <c r="I966" s="19"/>
      <c r="J966" s="19"/>
      <c r="K966" s="19"/>
      <c r="L966" s="19"/>
    </row>
    <row r="967" spans="2:12" x14ac:dyDescent="0.2">
      <c r="B967" s="26"/>
      <c r="C967" s="26"/>
      <c r="D967" s="26"/>
      <c r="E967" s="26"/>
      <c r="F967" s="26"/>
      <c r="G967" s="26"/>
      <c r="H967" s="26"/>
      <c r="I967" s="26"/>
      <c r="J967" s="26"/>
      <c r="K967" s="21"/>
      <c r="L967" s="21"/>
    </row>
    <row r="968" spans="2:12" x14ac:dyDescent="0.2">
      <c r="B968" s="19"/>
      <c r="C968" s="27"/>
      <c r="D968" s="27"/>
      <c r="E968" s="27"/>
      <c r="F968" s="27"/>
      <c r="G968" s="19"/>
      <c r="H968" s="19"/>
      <c r="I968" s="19"/>
      <c r="J968" s="19"/>
      <c r="K968" s="19"/>
      <c r="L968" s="19"/>
    </row>
    <row r="969" spans="2:12" x14ac:dyDescent="0.2">
      <c r="B969" s="26"/>
      <c r="C969" s="26"/>
      <c r="D969" s="26"/>
      <c r="E969" s="26"/>
      <c r="F969" s="26"/>
      <c r="G969" s="26"/>
      <c r="H969" s="26"/>
      <c r="I969" s="26"/>
      <c r="J969" s="26"/>
      <c r="K969" s="21"/>
      <c r="L969" s="21"/>
    </row>
    <row r="970" spans="2:12" x14ac:dyDescent="0.2">
      <c r="B970" s="19"/>
      <c r="C970" s="27"/>
      <c r="D970" s="27"/>
      <c r="E970" s="27"/>
      <c r="F970" s="27"/>
      <c r="G970" s="19"/>
      <c r="H970" s="19"/>
      <c r="I970" s="19"/>
      <c r="J970" s="19"/>
      <c r="K970" s="19"/>
      <c r="L970" s="19"/>
    </row>
    <row r="971" spans="2:12" x14ac:dyDescent="0.2">
      <c r="B971" s="26"/>
      <c r="C971" s="26"/>
      <c r="D971" s="26"/>
      <c r="E971" s="26"/>
      <c r="F971" s="26"/>
      <c r="G971" s="26"/>
      <c r="H971" s="26"/>
      <c r="I971" s="26"/>
      <c r="J971" s="26"/>
      <c r="K971" s="21"/>
      <c r="L971" s="21"/>
    </row>
    <row r="972" spans="2:12" x14ac:dyDescent="0.2">
      <c r="B972" s="19"/>
      <c r="C972" s="27"/>
      <c r="D972" s="27"/>
      <c r="E972" s="27"/>
      <c r="F972" s="27"/>
      <c r="G972" s="19"/>
      <c r="H972" s="19"/>
      <c r="I972" s="19"/>
      <c r="J972" s="19"/>
      <c r="K972" s="19"/>
      <c r="L972" s="19"/>
    </row>
    <row r="973" spans="2:12" x14ac:dyDescent="0.2">
      <c r="B973" s="26"/>
      <c r="C973" s="26"/>
      <c r="D973" s="26"/>
      <c r="E973" s="26"/>
      <c r="F973" s="26"/>
      <c r="G973" s="26"/>
      <c r="H973" s="26"/>
      <c r="I973" s="26"/>
      <c r="J973" s="26"/>
      <c r="K973" s="21"/>
      <c r="L973" s="21"/>
    </row>
    <row r="974" spans="2:12" x14ac:dyDescent="0.2">
      <c r="B974" s="19"/>
      <c r="C974" s="27"/>
      <c r="D974" s="27"/>
      <c r="E974" s="27"/>
      <c r="F974" s="27"/>
      <c r="G974" s="19"/>
      <c r="H974" s="19"/>
      <c r="I974" s="19"/>
      <c r="J974" s="19"/>
      <c r="K974" s="19"/>
      <c r="L974" s="19"/>
    </row>
    <row r="975" spans="2:12" x14ac:dyDescent="0.2">
      <c r="B975" s="26"/>
      <c r="C975" s="26"/>
      <c r="D975" s="26"/>
      <c r="E975" s="26"/>
      <c r="F975" s="26"/>
      <c r="G975" s="26"/>
      <c r="H975" s="26"/>
      <c r="I975" s="26"/>
      <c r="J975" s="26"/>
      <c r="K975" s="21"/>
      <c r="L975" s="21"/>
    </row>
    <row r="976" spans="2:12" x14ac:dyDescent="0.2">
      <c r="B976" s="19"/>
      <c r="C976" s="27"/>
      <c r="D976" s="27"/>
      <c r="E976" s="27"/>
      <c r="F976" s="27"/>
      <c r="G976" s="19"/>
      <c r="H976" s="19"/>
      <c r="I976" s="19"/>
      <c r="J976" s="19"/>
      <c r="K976" s="19"/>
      <c r="L976" s="19"/>
    </row>
    <row r="977" spans="2:12" x14ac:dyDescent="0.2">
      <c r="B977" s="26"/>
      <c r="C977" s="26"/>
      <c r="D977" s="26"/>
      <c r="E977" s="26"/>
      <c r="F977" s="26"/>
      <c r="G977" s="26"/>
      <c r="H977" s="26"/>
      <c r="I977" s="26"/>
      <c r="J977" s="26"/>
      <c r="K977" s="21"/>
      <c r="L977" s="21"/>
    </row>
    <row r="978" spans="2:12" x14ac:dyDescent="0.2">
      <c r="B978" s="19"/>
      <c r="C978" s="27"/>
      <c r="D978" s="27"/>
      <c r="E978" s="27"/>
      <c r="F978" s="27"/>
      <c r="G978" s="19"/>
      <c r="H978" s="19"/>
      <c r="I978" s="19"/>
      <c r="J978" s="19"/>
      <c r="K978" s="19"/>
      <c r="L978" s="19"/>
    </row>
    <row r="979" spans="2:12" x14ac:dyDescent="0.2">
      <c r="B979" s="26"/>
      <c r="C979" s="26"/>
      <c r="D979" s="26"/>
      <c r="E979" s="26"/>
      <c r="F979" s="26"/>
      <c r="G979" s="26"/>
      <c r="H979" s="26"/>
      <c r="I979" s="26"/>
      <c r="J979" s="26"/>
      <c r="K979" s="21"/>
      <c r="L979" s="21"/>
    </row>
    <row r="980" spans="2:12" x14ac:dyDescent="0.2">
      <c r="B980" s="19"/>
      <c r="C980" s="27"/>
      <c r="D980" s="27"/>
      <c r="E980" s="27"/>
      <c r="F980" s="27"/>
      <c r="G980" s="19"/>
      <c r="H980" s="19"/>
      <c r="I980" s="19"/>
      <c r="J980" s="19"/>
      <c r="K980" s="19"/>
      <c r="L980" s="19"/>
    </row>
    <row r="981" spans="2:12" x14ac:dyDescent="0.2">
      <c r="B981" s="26"/>
      <c r="C981" s="26"/>
      <c r="D981" s="26"/>
      <c r="E981" s="26"/>
      <c r="F981" s="26"/>
      <c r="G981" s="26"/>
      <c r="H981" s="26"/>
      <c r="I981" s="26"/>
      <c r="J981" s="26"/>
      <c r="K981" s="21"/>
      <c r="L981" s="21"/>
    </row>
    <row r="982" spans="2:12" x14ac:dyDescent="0.2">
      <c r="B982" s="19"/>
      <c r="C982" s="27"/>
      <c r="D982" s="27"/>
      <c r="E982" s="27"/>
      <c r="F982" s="27"/>
      <c r="G982" s="19"/>
      <c r="H982" s="19"/>
      <c r="I982" s="19"/>
      <c r="J982" s="19"/>
      <c r="K982" s="19"/>
      <c r="L982" s="19"/>
    </row>
    <row r="983" spans="2:12" x14ac:dyDescent="0.2">
      <c r="B983" s="26"/>
      <c r="C983" s="26"/>
      <c r="D983" s="26"/>
      <c r="E983" s="26"/>
      <c r="F983" s="26"/>
      <c r="G983" s="26"/>
      <c r="H983" s="26"/>
      <c r="I983" s="26"/>
      <c r="J983" s="26"/>
      <c r="K983" s="21"/>
      <c r="L983" s="21"/>
    </row>
    <row r="984" spans="2:12" x14ac:dyDescent="0.2">
      <c r="B984" s="19"/>
      <c r="C984" s="27"/>
      <c r="D984" s="27"/>
      <c r="E984" s="27"/>
      <c r="F984" s="27"/>
      <c r="G984" s="19"/>
      <c r="H984" s="19"/>
      <c r="I984" s="19"/>
      <c r="J984" s="19"/>
      <c r="K984" s="19"/>
      <c r="L984" s="19"/>
    </row>
    <row r="985" spans="2:12" x14ac:dyDescent="0.2">
      <c r="B985" s="26"/>
      <c r="C985" s="26"/>
      <c r="D985" s="26"/>
      <c r="E985" s="26"/>
      <c r="F985" s="26"/>
      <c r="G985" s="26"/>
      <c r="H985" s="26"/>
      <c r="I985" s="26"/>
      <c r="J985" s="26"/>
      <c r="K985" s="21"/>
      <c r="L985" s="21"/>
    </row>
    <row r="986" spans="2:12" x14ac:dyDescent="0.2">
      <c r="B986" s="19"/>
      <c r="C986" s="27"/>
      <c r="D986" s="27"/>
      <c r="E986" s="27"/>
      <c r="F986" s="27"/>
      <c r="G986" s="19"/>
      <c r="H986" s="19"/>
      <c r="I986" s="19"/>
      <c r="J986" s="19"/>
      <c r="K986" s="19"/>
      <c r="L986" s="19"/>
    </row>
    <row r="987" spans="2:12" x14ac:dyDescent="0.2">
      <c r="B987" s="26"/>
      <c r="C987" s="26"/>
      <c r="D987" s="26"/>
      <c r="E987" s="26"/>
      <c r="F987" s="26"/>
      <c r="G987" s="26"/>
      <c r="H987" s="26"/>
      <c r="I987" s="26"/>
      <c r="J987" s="26"/>
      <c r="K987" s="21"/>
      <c r="L987" s="21"/>
    </row>
    <row r="988" spans="2:12" x14ac:dyDescent="0.2">
      <c r="B988" s="19"/>
      <c r="C988" s="27"/>
      <c r="D988" s="27"/>
      <c r="E988" s="27"/>
      <c r="F988" s="27"/>
      <c r="G988" s="19"/>
      <c r="H988" s="19"/>
      <c r="I988" s="19"/>
      <c r="J988" s="19"/>
      <c r="K988" s="19"/>
      <c r="L988" s="19"/>
    </row>
    <row r="989" spans="2:12" x14ac:dyDescent="0.2">
      <c r="B989" s="26"/>
      <c r="C989" s="26"/>
      <c r="D989" s="26"/>
      <c r="E989" s="26"/>
      <c r="F989" s="26"/>
      <c r="G989" s="26"/>
      <c r="H989" s="26"/>
      <c r="I989" s="26"/>
      <c r="J989" s="26"/>
      <c r="K989" s="21"/>
      <c r="L989" s="21"/>
    </row>
    <row r="990" spans="2:12" x14ac:dyDescent="0.2">
      <c r="B990" s="19"/>
      <c r="C990" s="27"/>
      <c r="D990" s="27"/>
      <c r="E990" s="27"/>
      <c r="F990" s="27"/>
      <c r="G990" s="19"/>
      <c r="H990" s="19"/>
      <c r="I990" s="19"/>
      <c r="J990" s="19"/>
      <c r="K990" s="19"/>
      <c r="L990" s="19"/>
    </row>
    <row r="991" spans="2:12" x14ac:dyDescent="0.2">
      <c r="B991" s="26"/>
      <c r="C991" s="26"/>
      <c r="D991" s="26"/>
      <c r="E991" s="26"/>
      <c r="F991" s="26"/>
      <c r="G991" s="26"/>
      <c r="H991" s="26"/>
      <c r="I991" s="26"/>
      <c r="J991" s="26"/>
      <c r="K991" s="21"/>
      <c r="L991" s="21"/>
    </row>
    <row r="992" spans="2:12" x14ac:dyDescent="0.2">
      <c r="B992" s="19"/>
      <c r="C992" s="27"/>
      <c r="D992" s="27"/>
      <c r="E992" s="27"/>
      <c r="F992" s="27"/>
      <c r="G992" s="19"/>
      <c r="H992" s="19"/>
      <c r="I992" s="19"/>
      <c r="J992" s="19"/>
      <c r="K992" s="19"/>
      <c r="L992" s="19"/>
    </row>
    <row r="993" spans="2:12" x14ac:dyDescent="0.2">
      <c r="B993" s="26"/>
      <c r="C993" s="26"/>
      <c r="D993" s="26"/>
      <c r="E993" s="26"/>
      <c r="F993" s="26"/>
      <c r="G993" s="26"/>
      <c r="H993" s="26"/>
      <c r="I993" s="26"/>
      <c r="J993" s="26"/>
      <c r="K993" s="21"/>
      <c r="L993" s="21"/>
    </row>
    <row r="994" spans="2:12" x14ac:dyDescent="0.2">
      <c r="B994" s="19"/>
      <c r="C994" s="27"/>
      <c r="D994" s="27"/>
      <c r="E994" s="27"/>
      <c r="F994" s="27"/>
      <c r="G994" s="19"/>
      <c r="H994" s="19"/>
      <c r="I994" s="19"/>
      <c r="J994" s="19"/>
      <c r="K994" s="19"/>
      <c r="L994" s="19"/>
    </row>
    <row r="995" spans="2:12" x14ac:dyDescent="0.2">
      <c r="B995" s="26"/>
      <c r="C995" s="26"/>
      <c r="D995" s="26"/>
      <c r="E995" s="26"/>
      <c r="F995" s="26"/>
      <c r="G995" s="26"/>
      <c r="H995" s="26"/>
      <c r="I995" s="26"/>
      <c r="J995" s="26"/>
      <c r="K995" s="21"/>
      <c r="L995" s="21"/>
    </row>
    <row r="996" spans="2:12" x14ac:dyDescent="0.2">
      <c r="B996" s="19"/>
      <c r="C996" s="27"/>
      <c r="D996" s="27"/>
      <c r="E996" s="27"/>
      <c r="F996" s="27"/>
      <c r="G996" s="19"/>
      <c r="H996" s="19"/>
      <c r="I996" s="19"/>
      <c r="J996" s="19"/>
      <c r="K996" s="19"/>
      <c r="L996" s="19"/>
    </row>
    <row r="997" spans="2:12" x14ac:dyDescent="0.2">
      <c r="B997" s="26"/>
      <c r="C997" s="26"/>
      <c r="D997" s="26"/>
      <c r="E997" s="26"/>
      <c r="F997" s="26"/>
      <c r="G997" s="26"/>
      <c r="H997" s="26"/>
      <c r="I997" s="26"/>
      <c r="J997" s="26"/>
      <c r="K997" s="21"/>
      <c r="L997" s="21"/>
    </row>
    <row r="998" spans="2:12" x14ac:dyDescent="0.2">
      <c r="B998" s="19"/>
      <c r="C998" s="27"/>
      <c r="D998" s="27"/>
      <c r="E998" s="27"/>
      <c r="F998" s="27"/>
      <c r="G998" s="19"/>
      <c r="H998" s="19"/>
      <c r="I998" s="19"/>
      <c r="J998" s="19"/>
      <c r="K998" s="19"/>
      <c r="L998" s="19"/>
    </row>
    <row r="999" spans="2:12" x14ac:dyDescent="0.2">
      <c r="B999" s="26"/>
      <c r="C999" s="26"/>
      <c r="D999" s="26"/>
      <c r="E999" s="26"/>
      <c r="F999" s="26"/>
      <c r="G999" s="26"/>
      <c r="H999" s="26"/>
      <c r="I999" s="26"/>
      <c r="J999" s="26"/>
      <c r="K999" s="21"/>
      <c r="L999" s="21"/>
    </row>
    <row r="1000" spans="2:12" x14ac:dyDescent="0.2">
      <c r="B1000" s="19"/>
      <c r="C1000" s="27"/>
      <c r="D1000" s="27"/>
      <c r="E1000" s="27"/>
      <c r="F1000" s="27"/>
      <c r="G1000" s="19"/>
      <c r="H1000" s="19"/>
      <c r="I1000" s="19"/>
      <c r="J1000" s="19"/>
      <c r="K1000" s="19"/>
      <c r="L1000" s="19"/>
    </row>
    <row r="1001" spans="2:12" x14ac:dyDescent="0.2">
      <c r="B1001" s="26"/>
      <c r="C1001" s="26"/>
      <c r="D1001" s="26"/>
      <c r="E1001" s="26"/>
      <c r="F1001" s="26"/>
      <c r="G1001" s="26"/>
      <c r="H1001" s="26"/>
      <c r="I1001" s="26"/>
      <c r="J1001" s="26"/>
      <c r="K1001" s="21"/>
      <c r="L1001" s="21"/>
    </row>
    <row r="1002" spans="2:12" x14ac:dyDescent="0.2">
      <c r="B1002" s="19"/>
      <c r="C1002" s="27"/>
      <c r="D1002" s="27"/>
      <c r="E1002" s="27"/>
      <c r="F1002" s="27"/>
      <c r="G1002" s="19"/>
      <c r="H1002" s="19"/>
      <c r="I1002" s="19"/>
      <c r="J1002" s="19"/>
      <c r="K1002" s="19"/>
      <c r="L1002" s="19"/>
    </row>
    <row r="1003" spans="2:12" x14ac:dyDescent="0.2">
      <c r="B1003" s="26"/>
      <c r="C1003" s="26"/>
      <c r="D1003" s="26"/>
      <c r="E1003" s="26"/>
      <c r="F1003" s="26"/>
      <c r="G1003" s="26"/>
      <c r="H1003" s="26"/>
      <c r="I1003" s="26"/>
      <c r="J1003" s="26"/>
      <c r="K1003" s="21"/>
      <c r="L1003" s="21"/>
    </row>
    <row r="1004" spans="2:12" x14ac:dyDescent="0.2">
      <c r="B1004" s="19"/>
      <c r="C1004" s="27"/>
      <c r="D1004" s="27"/>
      <c r="E1004" s="27"/>
      <c r="F1004" s="27"/>
      <c r="G1004" s="19"/>
      <c r="H1004" s="19"/>
      <c r="I1004" s="19"/>
      <c r="J1004" s="19"/>
      <c r="K1004" s="19"/>
      <c r="L1004" s="19"/>
    </row>
    <row r="1005" spans="2:12" x14ac:dyDescent="0.2">
      <c r="B1005" s="26"/>
      <c r="C1005" s="26"/>
      <c r="D1005" s="26"/>
      <c r="E1005" s="26"/>
      <c r="F1005" s="26"/>
      <c r="G1005" s="26"/>
      <c r="H1005" s="26"/>
      <c r="I1005" s="26"/>
      <c r="J1005" s="26"/>
      <c r="K1005" s="21"/>
      <c r="L1005" s="21"/>
    </row>
    <row r="1006" spans="2:12" x14ac:dyDescent="0.2">
      <c r="B1006" s="19"/>
      <c r="C1006" s="27"/>
      <c r="D1006" s="27"/>
      <c r="E1006" s="27"/>
      <c r="F1006" s="27"/>
      <c r="G1006" s="19"/>
      <c r="H1006" s="19"/>
      <c r="I1006" s="19"/>
      <c r="J1006" s="19"/>
      <c r="K1006" s="19"/>
      <c r="L1006" s="19"/>
    </row>
  </sheetData>
  <mergeCells count="8">
    <mergeCell ref="K6:L6"/>
    <mergeCell ref="K2:L2"/>
    <mergeCell ref="I2:J2"/>
    <mergeCell ref="I6:J6"/>
    <mergeCell ref="C6:D6"/>
    <mergeCell ref="E6:F6"/>
    <mergeCell ref="G6:H6"/>
    <mergeCell ref="B3:L3"/>
  </mergeCells>
  <dataValidations count="1">
    <dataValidation type="list" allowBlank="1" showInputMessage="1" showErrorMessage="1" sqref="C7:L1006" xr:uid="{00000000-0002-0000-0100-000000000000}">
      <formula1>Scale</formula1>
    </dataValidation>
  </dataValidations>
  <pageMargins left="0.75" right="0.75" top="1" bottom="1" header="0.5" footer="0.5"/>
  <pageSetup scale="82" fitToHeight="0" orientation="landscape" verticalDpi="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5" id="{D8CE574A-1343-4DEF-B8DA-BAECDD6457A7}">
            <xm:f>'2. Criteria Weighting'!$N$5=0</xm:f>
            <x14:dxf>
              <fill>
                <patternFill patternType="lightDown"/>
              </fill>
            </x14:dxf>
          </x14:cfRule>
          <xm:sqref>C5:D1006</xm:sqref>
        </x14:conditionalFormatting>
        <x14:conditionalFormatting xmlns:xm="http://schemas.microsoft.com/office/excel/2006/main">
          <x14:cfRule type="expression" priority="4" id="{8052979B-9FCD-4874-BA19-B623F110564C}">
            <xm:f>'2. Criteria Weighting'!$N$6=0</xm:f>
            <x14:dxf>
              <fill>
                <patternFill patternType="lightDown"/>
              </fill>
            </x14:dxf>
          </x14:cfRule>
          <xm:sqref>E5:F1006</xm:sqref>
        </x14:conditionalFormatting>
        <x14:conditionalFormatting xmlns:xm="http://schemas.microsoft.com/office/excel/2006/main">
          <x14:cfRule type="expression" priority="3" id="{95CCABDD-9255-4292-BE97-23F8744AA332}">
            <xm:f>'2. Criteria Weighting'!$N$7=0</xm:f>
            <x14:dxf>
              <fill>
                <patternFill patternType="lightDown"/>
              </fill>
            </x14:dxf>
          </x14:cfRule>
          <xm:sqref>G5:H1006</xm:sqref>
        </x14:conditionalFormatting>
        <x14:conditionalFormatting xmlns:xm="http://schemas.microsoft.com/office/excel/2006/main">
          <x14:cfRule type="expression" priority="2" id="{8A518014-30AF-458A-907E-45744D3F7A17}">
            <xm:f>'2. Criteria Weighting'!$N$8=0</xm:f>
            <x14:dxf>
              <fill>
                <patternFill patternType="lightDown"/>
              </fill>
            </x14:dxf>
          </x14:cfRule>
          <xm:sqref>I5:J1006</xm:sqref>
        </x14:conditionalFormatting>
        <x14:conditionalFormatting xmlns:xm="http://schemas.microsoft.com/office/excel/2006/main">
          <x14:cfRule type="expression" priority="1" id="{7AF71527-83BB-4A49-9625-DD3F88B01900}">
            <xm:f>'2. Criteria Weighting'!$N$9=0</xm:f>
            <x14:dxf>
              <fill>
                <patternFill patternType="lightDown"/>
              </fill>
            </x14:dxf>
          </x14:cfRule>
          <xm:sqref>K5:L1006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2:B7"/>
  <sheetViews>
    <sheetView zoomScaleNormal="100" workbookViewId="0"/>
  </sheetViews>
  <sheetFormatPr defaultRowHeight="16.5" x14ac:dyDescent="0.3"/>
  <sheetData>
    <row r="2" spans="2:2" x14ac:dyDescent="0.3">
      <c r="B2" t="s">
        <v>38</v>
      </c>
    </row>
    <row r="3" spans="2:2" x14ac:dyDescent="0.3">
      <c r="B3" s="1">
        <v>1</v>
      </c>
    </row>
    <row r="4" spans="2:2" x14ac:dyDescent="0.3">
      <c r="B4" s="1">
        <v>2</v>
      </c>
    </row>
    <row r="5" spans="2:2" x14ac:dyDescent="0.3">
      <c r="B5" s="1">
        <v>3</v>
      </c>
    </row>
    <row r="6" spans="2:2" x14ac:dyDescent="0.3">
      <c r="B6" s="6">
        <v>4</v>
      </c>
    </row>
    <row r="7" spans="2:2" x14ac:dyDescent="0.3">
      <c r="B7" s="6">
        <v>5</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74061-687C-4949-BD0D-54C023E84EC7}">
  <sheetPr codeName="Sheet3"/>
  <dimension ref="C3:D9"/>
  <sheetViews>
    <sheetView zoomScaleNormal="100" workbookViewId="0"/>
  </sheetViews>
  <sheetFormatPr defaultRowHeight="16.5" x14ac:dyDescent="0.3"/>
  <cols>
    <col min="3" max="3" width="30.5" customWidth="1"/>
    <col min="4" max="4" width="13.75" customWidth="1"/>
  </cols>
  <sheetData>
    <row r="3" spans="3:4" x14ac:dyDescent="0.3">
      <c r="C3" s="23" t="s">
        <v>2</v>
      </c>
      <c r="D3" s="23" t="s">
        <v>39</v>
      </c>
    </row>
    <row r="4" spans="3:4" x14ac:dyDescent="0.3">
      <c r="C4" t="s">
        <v>6</v>
      </c>
      <c r="D4" cm="1">
        <f t="array" ref="D4">IFERROR('2. Criteria Weighting'!N5:N5/'2. Criteria Weighting'!$N$10:$N$10,"")</f>
        <v>0.2</v>
      </c>
    </row>
    <row r="5" spans="3:4" x14ac:dyDescent="0.3">
      <c r="C5" t="s">
        <v>7</v>
      </c>
      <c r="D5" cm="1">
        <f t="array" ref="D5">IFERROR('2. Criteria Weighting'!N6:N6/'2. Criteria Weighting'!$N$10:$N$10,"")</f>
        <v>0.2</v>
      </c>
    </row>
    <row r="6" spans="3:4" x14ac:dyDescent="0.3">
      <c r="C6" t="s">
        <v>40</v>
      </c>
      <c r="D6" cm="1">
        <f t="array" ref="D6">IFERROR('2. Criteria Weighting'!N7:N7/'2. Criteria Weighting'!$N$10:$N$10,"")</f>
        <v>0.2</v>
      </c>
    </row>
    <row r="7" spans="3:4" x14ac:dyDescent="0.3">
      <c r="C7" t="s">
        <v>41</v>
      </c>
      <c r="D7" cm="1">
        <f t="array" ref="D7">IFERROR('2. Criteria Weighting'!N8:N8/'2. Criteria Weighting'!$N$10:$N$10,"")</f>
        <v>0.2</v>
      </c>
    </row>
    <row r="8" spans="3:4" x14ac:dyDescent="0.3">
      <c r="C8" t="s">
        <v>30</v>
      </c>
      <c r="D8" cm="1">
        <f t="array" ref="D8">IFERROR('2. Criteria Weighting'!N9:N9/'2. Criteria Weighting'!$N$10:$N$10,"")</f>
        <v>0.2</v>
      </c>
    </row>
    <row r="9" spans="3:4" x14ac:dyDescent="0.3">
      <c r="C9" t="s">
        <v>11</v>
      </c>
      <c r="D9">
        <f>SUM(D4:D8)</f>
        <v>1</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P1008"/>
  <sheetViews>
    <sheetView showGridLines="0" zoomScaleNormal="100" workbookViewId="0"/>
  </sheetViews>
  <sheetFormatPr defaultColWidth="9" defaultRowHeight="12.75" x14ac:dyDescent="0.2"/>
  <cols>
    <col min="1" max="1" width="2.5" style="1" customWidth="1"/>
    <col min="2" max="2" width="33.25" style="1" customWidth="1"/>
    <col min="3" max="3" width="41.875" style="1" customWidth="1"/>
    <col min="4" max="4" width="5.375" style="1" customWidth="1"/>
    <col min="5" max="5" width="5.25" style="1" customWidth="1"/>
    <col min="6" max="6" width="14.5" style="1" customWidth="1"/>
    <col min="7" max="7" width="13.625" style="1" customWidth="1"/>
    <col min="8" max="9" width="9" style="1"/>
    <col min="10" max="10" width="10.875" style="1" customWidth="1"/>
    <col min="11" max="11" width="13.75" style="1" customWidth="1"/>
    <col min="12" max="12" width="13.125" style="1" customWidth="1"/>
    <col min="13" max="13" width="9" style="1"/>
    <col min="14" max="14" width="14.25" style="1" customWidth="1"/>
    <col min="15" max="19" width="14.5" style="1" customWidth="1"/>
    <col min="20" max="16384" width="9" style="1"/>
  </cols>
  <sheetData>
    <row r="1" spans="2:16" ht="15" customHeight="1" x14ac:dyDescent="0.2"/>
    <row r="2" spans="2:16" ht="33.75" customHeight="1" x14ac:dyDescent="0.3">
      <c r="B2" s="126" t="s">
        <v>51</v>
      </c>
      <c r="C2" s="126"/>
      <c r="D2" s="126"/>
      <c r="E2" s="126"/>
      <c r="F2" s="126"/>
      <c r="G2" s="126"/>
      <c r="H2" s="126"/>
      <c r="I2" s="126"/>
      <c r="J2" s="126"/>
      <c r="K2" s="126"/>
      <c r="L2" s="126"/>
      <c r="M2"/>
      <c r="N2" s="3"/>
      <c r="O2" s="3"/>
      <c r="P2" s="3"/>
    </row>
    <row r="3" spans="2:16" ht="64.5" customHeight="1" x14ac:dyDescent="0.2">
      <c r="B3" s="94" t="s">
        <v>130</v>
      </c>
      <c r="C3" s="94"/>
      <c r="D3" s="94"/>
      <c r="E3" s="94"/>
      <c r="F3" s="94"/>
      <c r="G3" s="94"/>
      <c r="H3" s="94"/>
      <c r="I3" s="94"/>
      <c r="J3" s="94"/>
      <c r="K3" s="94"/>
      <c r="L3" s="94"/>
    </row>
    <row r="4" spans="2:16" ht="23.25" customHeight="1" thickBot="1" x14ac:dyDescent="0.25">
      <c r="B4" s="2"/>
    </row>
    <row r="5" spans="2:16" ht="23.25" customHeight="1" thickBot="1" x14ac:dyDescent="0.25">
      <c r="B5" s="127" t="s">
        <v>49</v>
      </c>
      <c r="C5" s="128"/>
      <c r="F5" s="133" t="s">
        <v>52</v>
      </c>
      <c r="G5" s="134"/>
      <c r="H5" s="134"/>
      <c r="I5" s="134"/>
      <c r="J5" s="134"/>
      <c r="K5" s="134"/>
      <c r="L5" s="134"/>
    </row>
    <row r="6" spans="2:16" ht="32.25" customHeight="1" thickBot="1" x14ac:dyDescent="0.25">
      <c r="B6" s="129" t="s">
        <v>50</v>
      </c>
      <c r="C6" s="130"/>
      <c r="F6" s="135" t="s">
        <v>53</v>
      </c>
      <c r="G6" s="136"/>
      <c r="H6" s="136"/>
      <c r="I6" s="136"/>
      <c r="J6" s="136"/>
      <c r="K6" s="136"/>
      <c r="L6" s="137"/>
    </row>
    <row r="7" spans="2:16" ht="9" customHeight="1" thickBot="1" x14ac:dyDescent="0.25">
      <c r="F7" s="16"/>
      <c r="G7" s="16"/>
      <c r="H7" s="16"/>
      <c r="I7" s="16"/>
      <c r="J7" s="16"/>
      <c r="K7" s="16"/>
    </row>
    <row r="8" spans="2:16" ht="16.5" customHeight="1" x14ac:dyDescent="0.25">
      <c r="B8" s="12" t="s">
        <v>44</v>
      </c>
      <c r="C8" s="13" t="s">
        <v>18</v>
      </c>
      <c r="F8" s="38" t="s">
        <v>54</v>
      </c>
      <c r="G8" s="131" t="s">
        <v>13</v>
      </c>
      <c r="H8" s="131"/>
      <c r="I8" s="131"/>
      <c r="J8" s="131"/>
      <c r="K8" s="131"/>
      <c r="L8" s="132"/>
    </row>
    <row r="9" spans="2:16" ht="12.75" customHeight="1" x14ac:dyDescent="0.2">
      <c r="B9" s="14" t="str">
        <f>'Hidden - Plotting'!O4</f>
        <v>Product Specialist</v>
      </c>
      <c r="C9" s="11">
        <f>'Hidden - Plotting'!P4</f>
        <v>9.1999999999999993</v>
      </c>
      <c r="F9" s="36" t="s">
        <v>2</v>
      </c>
      <c r="G9" s="34" t="s">
        <v>6</v>
      </c>
      <c r="H9" s="34" t="s">
        <v>7</v>
      </c>
      <c r="I9" s="34" t="s">
        <v>19</v>
      </c>
      <c r="J9" s="34" t="s">
        <v>20</v>
      </c>
      <c r="K9" s="34" t="s">
        <v>21</v>
      </c>
      <c r="L9" s="42" t="s">
        <v>22</v>
      </c>
    </row>
    <row r="10" spans="2:16" ht="12.75" customHeight="1" thickBot="1" x14ac:dyDescent="0.25">
      <c r="B10" s="14" t="str">
        <f>'Hidden - Plotting'!O5</f>
        <v>Sales Director</v>
      </c>
      <c r="C10" s="11">
        <f>'Hidden - Plotting'!P5</f>
        <v>8</v>
      </c>
      <c r="F10" s="37" t="s">
        <v>23</v>
      </c>
      <c r="G10" s="32">
        <f>IFERROR(VLOOKUP($G$8,'Hidden - Plotting'!A4:O1003,3, FALSE),"")</f>
        <v>3</v>
      </c>
      <c r="H10" s="32">
        <f>IFERROR(VLOOKUP($G$8,'Hidden - Plotting'!A4:O1003,5, FALSE),"")</f>
        <v>3</v>
      </c>
      <c r="I10" s="32">
        <f>IFERROR(VLOOKUP($G$8,'Hidden - Plotting'!A4:O1003,7, FALSE),"")</f>
        <v>7</v>
      </c>
      <c r="J10" s="33">
        <f>IFERROR(VLOOKUP($G$8,'Hidden - Plotting'!A4:O1003,9,FALSE),"")</f>
        <v>3</v>
      </c>
      <c r="K10" s="33">
        <f>IFERROR(VLOOKUP($G$8,'Hidden - Plotting'!A4:O1003,11, FALSE),"")</f>
        <v>9</v>
      </c>
      <c r="L10" s="43">
        <f>IFERROR(VLOOKUP($G$8,'Hidden - Plotting'!A4:O1003,12, FALSE),"")</f>
        <v>4.8</v>
      </c>
    </row>
    <row r="11" spans="2:16" ht="12.75" customHeight="1" thickBot="1" x14ac:dyDescent="0.25">
      <c r="B11" s="14" t="str">
        <f>'Hidden - Plotting'!O6</f>
        <v>Sales Manager</v>
      </c>
      <c r="C11" s="11">
        <f>'Hidden - Plotting'!P6</f>
        <v>6</v>
      </c>
    </row>
    <row r="12" spans="2:16" ht="12.75" customHeight="1" x14ac:dyDescent="0.2">
      <c r="B12" s="14" t="str">
        <f>'Hidden - Plotting'!O7</f>
        <v>Sales Representative</v>
      </c>
      <c r="C12" s="11">
        <f>'Hidden - Plotting'!P7</f>
        <v>4.8</v>
      </c>
      <c r="F12" s="38" t="s">
        <v>54</v>
      </c>
      <c r="G12" s="124" t="s">
        <v>17</v>
      </c>
      <c r="H12" s="124"/>
      <c r="I12" s="124"/>
      <c r="J12" s="124"/>
      <c r="K12" s="124"/>
      <c r="L12" s="125"/>
    </row>
    <row r="13" spans="2:16" ht="12.75" customHeight="1" x14ac:dyDescent="0.2">
      <c r="B13" s="14" t="str">
        <f>'Hidden - Plotting'!O8</f>
        <v>Customer Service Agent</v>
      </c>
      <c r="C13" s="11">
        <f>'Hidden - Plotting'!P8</f>
        <v>4</v>
      </c>
      <c r="F13" s="36" t="s">
        <v>2</v>
      </c>
      <c r="G13" s="34" t="s">
        <v>6</v>
      </c>
      <c r="H13" s="34" t="s">
        <v>7</v>
      </c>
      <c r="I13" s="34" t="s">
        <v>19</v>
      </c>
      <c r="J13" s="34" t="s">
        <v>20</v>
      </c>
      <c r="K13" s="34" t="s">
        <v>21</v>
      </c>
      <c r="L13" s="42" t="s">
        <v>22</v>
      </c>
    </row>
    <row r="14" spans="2:16" ht="12.75" customHeight="1" thickBot="1" x14ac:dyDescent="0.25">
      <c r="B14" s="14" t="str">
        <f>'Hidden - Plotting'!O9</f>
        <v/>
      </c>
      <c r="C14" s="11">
        <f>'Hidden - Plotting'!P9</f>
        <v>0</v>
      </c>
      <c r="F14" s="37" t="s">
        <v>23</v>
      </c>
      <c r="G14" s="32">
        <f>IFERROR(VLOOKUP($G$12,'Hidden - Plotting'!A4:O1003,3, FALSE),"")</f>
        <v>8</v>
      </c>
      <c r="H14" s="32">
        <f>IFERROR(VLOOKUP($G$12,'Hidden - Plotting'!A4:O1003,5, FALSE),"")</f>
        <v>10</v>
      </c>
      <c r="I14" s="32">
        <f>IFERROR(VLOOKUP($G$12,'Hidden - Plotting'!A4:O1003,7, FALSE),"")</f>
        <v>10</v>
      </c>
      <c r="J14" s="33">
        <f>IFERROR(VLOOKUP($G$12,'Hidden - Plotting'!A4:O1003,9, FALSE),"")</f>
        <v>10</v>
      </c>
      <c r="K14" s="33">
        <f>IFERROR(VLOOKUP($G$12,'Hidden - Plotting'!A4:O1003,11, FALSE),"")</f>
        <v>10</v>
      </c>
      <c r="L14" s="43">
        <f>IFERROR(VLOOKUP($G$12,'Hidden - Plotting'!A4:O1003,12, FALSE),"")</f>
        <v>9.1999999999999993</v>
      </c>
    </row>
    <row r="15" spans="2:16" ht="12.75" customHeight="1" thickBot="1" x14ac:dyDescent="0.25">
      <c r="B15" s="14" t="str">
        <f>'Hidden - Plotting'!O10</f>
        <v/>
      </c>
      <c r="C15" s="11">
        <f>'Hidden - Plotting'!P10</f>
        <v>0</v>
      </c>
    </row>
    <row r="16" spans="2:16" ht="12.75" customHeight="1" x14ac:dyDescent="0.2">
      <c r="B16" s="14" t="str">
        <f>'Hidden - Plotting'!O11</f>
        <v/>
      </c>
      <c r="C16" s="11">
        <f>'Hidden - Plotting'!P11</f>
        <v>0</v>
      </c>
      <c r="F16" s="38" t="s">
        <v>54</v>
      </c>
      <c r="G16" s="124" t="s">
        <v>14</v>
      </c>
      <c r="H16" s="124"/>
      <c r="I16" s="124"/>
      <c r="J16" s="124"/>
      <c r="K16" s="124"/>
      <c r="L16" s="125"/>
    </row>
    <row r="17" spans="2:12" ht="12.75" customHeight="1" x14ac:dyDescent="0.2">
      <c r="B17" s="14" t="str">
        <f>'Hidden - Plotting'!O12</f>
        <v/>
      </c>
      <c r="C17" s="11">
        <f>'Hidden - Plotting'!P12</f>
        <v>0</v>
      </c>
      <c r="F17" s="36" t="s">
        <v>2</v>
      </c>
      <c r="G17" s="34" t="s">
        <v>6</v>
      </c>
      <c r="H17" s="34" t="s">
        <v>7</v>
      </c>
      <c r="I17" s="34" t="s">
        <v>19</v>
      </c>
      <c r="J17" s="34" t="s">
        <v>20</v>
      </c>
      <c r="K17" s="34" t="s">
        <v>21</v>
      </c>
      <c r="L17" s="42" t="s">
        <v>22</v>
      </c>
    </row>
    <row r="18" spans="2:12" ht="12.75" customHeight="1" thickBot="1" x14ac:dyDescent="0.25">
      <c r="B18" s="14" t="str">
        <f>'Hidden - Plotting'!O13</f>
        <v/>
      </c>
      <c r="C18" s="11">
        <f>'Hidden - Plotting'!P13</f>
        <v>0</v>
      </c>
      <c r="F18" s="37" t="s">
        <v>23</v>
      </c>
      <c r="G18" s="32">
        <f>IFERROR(VLOOKUP($G$16,'Hidden - Plotting'!A4:O1003,3, FALSE),"")</f>
        <v>4</v>
      </c>
      <c r="H18" s="32">
        <f>IFERROR(VLOOKUP($G$16,'Hidden - Plotting'!A4:O1003,5, FALSE),"")</f>
        <v>4</v>
      </c>
      <c r="I18" s="32">
        <f>IFERROR(VLOOKUP($G$16,'Hidden - Plotting'!A4:O1003,7, FALSE),"")</f>
        <v>4</v>
      </c>
      <c r="J18" s="33">
        <f>IFERROR(VLOOKUP($G$16,'Hidden - Plotting'!A4:O1003,9, FALSE),"")</f>
        <v>4</v>
      </c>
      <c r="K18" s="33">
        <f>IFERROR(VLOOKUP($G$16,'Hidden - Plotting'!A4:O1003,11, FALSE),"")</f>
        <v>4</v>
      </c>
      <c r="L18" s="43">
        <f>IFERROR(VLOOKUP($G$16,'Hidden - Plotting'!A4:O1003,12, FALSE),"")</f>
        <v>4</v>
      </c>
    </row>
    <row r="19" spans="2:12" ht="12.75" customHeight="1" thickBot="1" x14ac:dyDescent="0.25">
      <c r="B19" s="14" t="str">
        <f>'Hidden - Plotting'!O14</f>
        <v/>
      </c>
      <c r="C19" s="11">
        <f>'Hidden - Plotting'!P14</f>
        <v>0</v>
      </c>
    </row>
    <row r="20" spans="2:12" ht="12.75" customHeight="1" x14ac:dyDescent="0.2">
      <c r="B20" s="14" t="str">
        <f>'Hidden - Plotting'!O15</f>
        <v/>
      </c>
      <c r="C20" s="11">
        <f>'Hidden - Plotting'!P15</f>
        <v>0</v>
      </c>
      <c r="F20" s="38" t="s">
        <v>54</v>
      </c>
      <c r="G20" s="124" t="s">
        <v>15</v>
      </c>
      <c r="H20" s="124"/>
      <c r="I20" s="124"/>
      <c r="J20" s="124"/>
      <c r="K20" s="124"/>
      <c r="L20" s="125"/>
    </row>
    <row r="21" spans="2:12" ht="12.75" customHeight="1" x14ac:dyDescent="0.2">
      <c r="B21" s="14" t="str">
        <f>'Hidden - Plotting'!O16</f>
        <v/>
      </c>
      <c r="C21" s="11">
        <f>'Hidden - Plotting'!P16</f>
        <v>0</v>
      </c>
      <c r="F21" s="39" t="s">
        <v>2</v>
      </c>
      <c r="G21" s="35" t="s">
        <v>6</v>
      </c>
      <c r="H21" s="35" t="s">
        <v>7</v>
      </c>
      <c r="I21" s="35" t="s">
        <v>19</v>
      </c>
      <c r="J21" s="35" t="s">
        <v>20</v>
      </c>
      <c r="K21" s="35" t="s">
        <v>21</v>
      </c>
      <c r="L21" s="42" t="s">
        <v>22</v>
      </c>
    </row>
    <row r="22" spans="2:12" ht="13.5" thickBot="1" x14ac:dyDescent="0.25">
      <c r="B22" s="14" t="str">
        <f>'Hidden - Plotting'!O17</f>
        <v/>
      </c>
      <c r="C22" s="11">
        <f>'Hidden - Plotting'!P17</f>
        <v>0</v>
      </c>
      <c r="F22" s="40" t="s">
        <v>23</v>
      </c>
      <c r="G22" s="41">
        <f>IFERROR(VLOOKUP($G$20,'Hidden - Plotting'!A4:O1003,3, FALSE),"")</f>
        <v>6</v>
      </c>
      <c r="H22" s="41">
        <f>IFERROR(VLOOKUP($G$20,'Hidden - Plotting'!A4:O1003,5, FALSE),"")</f>
        <v>6</v>
      </c>
      <c r="I22" s="41">
        <f>IFERROR(VLOOKUP($G$20,'Hidden - Plotting'!A4:O1003,7, FALSE),"")</f>
        <v>6</v>
      </c>
      <c r="J22" s="41">
        <f>IFERROR(VLOOKUP($G$20,'Hidden - Plotting'!A4:O1003,9, FALSE),"")</f>
        <v>6</v>
      </c>
      <c r="K22" s="41">
        <f>IFERROR(VLOOKUP($G$20,'Hidden - Plotting'!A4:O1003,11, FALSE),"")</f>
        <v>6</v>
      </c>
      <c r="L22" s="43">
        <f>IFERROR(VLOOKUP($G$20,'Hidden - Plotting'!A4:O1003,12, FALSE),"")</f>
        <v>6</v>
      </c>
    </row>
    <row r="23" spans="2:12" ht="13.5" thickBot="1" x14ac:dyDescent="0.25">
      <c r="B23" s="14" t="str">
        <f>'Hidden - Plotting'!O18</f>
        <v/>
      </c>
      <c r="C23" s="11">
        <f>'Hidden - Plotting'!P18</f>
        <v>0</v>
      </c>
    </row>
    <row r="24" spans="2:12" x14ac:dyDescent="0.2">
      <c r="B24" s="14" t="str">
        <f>'Hidden - Plotting'!O19</f>
        <v/>
      </c>
      <c r="C24" s="11">
        <f>'Hidden - Plotting'!P19</f>
        <v>0</v>
      </c>
      <c r="F24" s="38" t="s">
        <v>54</v>
      </c>
      <c r="G24" s="124" t="s">
        <v>13</v>
      </c>
      <c r="H24" s="124"/>
      <c r="I24" s="124"/>
      <c r="J24" s="124"/>
      <c r="K24" s="124"/>
      <c r="L24" s="125"/>
    </row>
    <row r="25" spans="2:12" x14ac:dyDescent="0.2">
      <c r="B25" s="14" t="str">
        <f>'Hidden - Plotting'!O20</f>
        <v/>
      </c>
      <c r="C25" s="11">
        <f>'Hidden - Plotting'!P20</f>
        <v>0</v>
      </c>
      <c r="F25" s="39" t="s">
        <v>2</v>
      </c>
      <c r="G25" s="35" t="s">
        <v>6</v>
      </c>
      <c r="H25" s="35" t="s">
        <v>7</v>
      </c>
      <c r="I25" s="35" t="s">
        <v>19</v>
      </c>
      <c r="J25" s="35" t="s">
        <v>20</v>
      </c>
      <c r="K25" s="35" t="s">
        <v>21</v>
      </c>
      <c r="L25" s="42" t="s">
        <v>22</v>
      </c>
    </row>
    <row r="26" spans="2:12" ht="13.5" thickBot="1" x14ac:dyDescent="0.25">
      <c r="B26" s="14" t="str">
        <f>'Hidden - Plotting'!O21</f>
        <v/>
      </c>
      <c r="C26" s="11">
        <f>'Hidden - Plotting'!P21</f>
        <v>0</v>
      </c>
      <c r="F26" s="40" t="s">
        <v>23</v>
      </c>
      <c r="G26" s="41">
        <f>IFERROR(VLOOKUP($G$24,'Hidden - Plotting'!A4:O1003,3, FALSE),"")</f>
        <v>3</v>
      </c>
      <c r="H26" s="41">
        <f>IFERROR(VLOOKUP($G$24,'Hidden - Plotting'!A4:O1003,5, FALSE),"")</f>
        <v>3</v>
      </c>
      <c r="I26" s="41">
        <f>IFERROR(VLOOKUP($G$24,'Hidden - Plotting'!A4:O1003,7, FALSE),"")</f>
        <v>7</v>
      </c>
      <c r="J26" s="41">
        <f>IFERROR(VLOOKUP($G$24,'Hidden - Plotting'!A4:O1003,9, FALSE),"")</f>
        <v>3</v>
      </c>
      <c r="K26" s="41">
        <f>IFERROR(VLOOKUP($G$24,'Hidden - Plotting'!A4:O1003,11, FALSE),"")</f>
        <v>9</v>
      </c>
      <c r="L26" s="43">
        <f>IFERROR(VLOOKUP($G$24,'Hidden - Plotting'!A4:O1003,12, FALSE),"")</f>
        <v>4.8</v>
      </c>
    </row>
    <row r="27" spans="2:12" x14ac:dyDescent="0.2">
      <c r="B27" s="14" t="str">
        <f>'Hidden - Plotting'!O22</f>
        <v/>
      </c>
      <c r="C27" s="11">
        <f>'Hidden - Plotting'!P22</f>
        <v>0</v>
      </c>
    </row>
    <row r="28" spans="2:12" x14ac:dyDescent="0.2">
      <c r="B28" s="14" t="str">
        <f>'Hidden - Plotting'!O23</f>
        <v/>
      </c>
      <c r="C28" s="11">
        <f>'Hidden - Plotting'!P23</f>
        <v>0</v>
      </c>
    </row>
    <row r="29" spans="2:12" x14ac:dyDescent="0.2">
      <c r="B29" s="14" t="str">
        <f>'Hidden - Plotting'!O24</f>
        <v/>
      </c>
      <c r="C29" s="11">
        <f>'Hidden - Plotting'!P24</f>
        <v>0</v>
      </c>
    </row>
    <row r="30" spans="2:12" x14ac:dyDescent="0.2">
      <c r="B30" s="14" t="str">
        <f>'Hidden - Plotting'!O25</f>
        <v/>
      </c>
      <c r="C30" s="11">
        <f>'Hidden - Plotting'!P25</f>
        <v>0</v>
      </c>
    </row>
    <row r="31" spans="2:12" x14ac:dyDescent="0.2">
      <c r="B31" s="14" t="str">
        <f>'Hidden - Plotting'!O26</f>
        <v/>
      </c>
      <c r="C31" s="11">
        <f>'Hidden - Plotting'!P26</f>
        <v>0</v>
      </c>
    </row>
    <row r="32" spans="2:12" x14ac:dyDescent="0.2">
      <c r="B32" s="14" t="str">
        <f>'Hidden - Plotting'!O27</f>
        <v/>
      </c>
      <c r="C32" s="11">
        <f>'Hidden - Plotting'!P27</f>
        <v>0</v>
      </c>
    </row>
    <row r="33" spans="2:3" x14ac:dyDescent="0.2">
      <c r="B33" s="14" t="str">
        <f>'Hidden - Plotting'!O28</f>
        <v/>
      </c>
      <c r="C33" s="11">
        <f>'Hidden - Plotting'!P28</f>
        <v>0</v>
      </c>
    </row>
    <row r="34" spans="2:3" x14ac:dyDescent="0.2">
      <c r="B34" s="14" t="str">
        <f>'Hidden - Plotting'!O29</f>
        <v/>
      </c>
      <c r="C34" s="11">
        <f>'Hidden - Plotting'!P29</f>
        <v>0</v>
      </c>
    </row>
    <row r="35" spans="2:3" x14ac:dyDescent="0.2">
      <c r="B35" s="14" t="str">
        <f>'Hidden - Plotting'!O30</f>
        <v/>
      </c>
      <c r="C35" s="11">
        <f>'Hidden - Plotting'!P30</f>
        <v>0</v>
      </c>
    </row>
    <row r="36" spans="2:3" x14ac:dyDescent="0.2">
      <c r="B36" s="14" t="str">
        <f>'Hidden - Plotting'!O31</f>
        <v/>
      </c>
      <c r="C36" s="11">
        <f>'Hidden - Plotting'!P31</f>
        <v>0</v>
      </c>
    </row>
    <row r="37" spans="2:3" x14ac:dyDescent="0.2">
      <c r="B37" s="14" t="str">
        <f>'Hidden - Plotting'!O32</f>
        <v/>
      </c>
      <c r="C37" s="11">
        <f>'Hidden - Plotting'!P32</f>
        <v>0</v>
      </c>
    </row>
    <row r="38" spans="2:3" x14ac:dyDescent="0.2">
      <c r="B38" s="14" t="str">
        <f>'Hidden - Plotting'!O33</f>
        <v/>
      </c>
      <c r="C38" s="11">
        <f>'Hidden - Plotting'!P33</f>
        <v>0</v>
      </c>
    </row>
    <row r="39" spans="2:3" x14ac:dyDescent="0.2">
      <c r="B39" s="14" t="str">
        <f>'Hidden - Plotting'!O34</f>
        <v/>
      </c>
      <c r="C39" s="11">
        <f>'Hidden - Plotting'!P34</f>
        <v>0</v>
      </c>
    </row>
    <row r="40" spans="2:3" x14ac:dyDescent="0.2">
      <c r="B40" s="14" t="str">
        <f>'Hidden - Plotting'!O35</f>
        <v/>
      </c>
      <c r="C40" s="11">
        <f>'Hidden - Plotting'!P35</f>
        <v>0</v>
      </c>
    </row>
    <row r="41" spans="2:3" x14ac:dyDescent="0.2">
      <c r="B41" s="14" t="str">
        <f>'Hidden - Plotting'!O36</f>
        <v/>
      </c>
      <c r="C41" s="11">
        <f>'Hidden - Plotting'!P36</f>
        <v>0</v>
      </c>
    </row>
    <row r="42" spans="2:3" x14ac:dyDescent="0.2">
      <c r="B42" s="14" t="str">
        <f>'Hidden - Plotting'!O37</f>
        <v/>
      </c>
      <c r="C42" s="11">
        <f>'Hidden - Plotting'!P37</f>
        <v>0</v>
      </c>
    </row>
    <row r="43" spans="2:3" x14ac:dyDescent="0.2">
      <c r="B43" s="14" t="str">
        <f>'Hidden - Plotting'!O38</f>
        <v/>
      </c>
      <c r="C43" s="11">
        <f>'Hidden - Plotting'!P38</f>
        <v>0</v>
      </c>
    </row>
    <row r="44" spans="2:3" x14ac:dyDescent="0.2">
      <c r="B44" s="14" t="str">
        <f>'Hidden - Plotting'!O39</f>
        <v/>
      </c>
      <c r="C44" s="11">
        <f>'Hidden - Plotting'!P39</f>
        <v>0</v>
      </c>
    </row>
    <row r="45" spans="2:3" x14ac:dyDescent="0.2">
      <c r="B45" s="14" t="str">
        <f>'Hidden - Plotting'!O40</f>
        <v/>
      </c>
      <c r="C45" s="11">
        <f>'Hidden - Plotting'!P40</f>
        <v>0</v>
      </c>
    </row>
    <row r="46" spans="2:3" x14ac:dyDescent="0.2">
      <c r="B46" s="14" t="str">
        <f>'Hidden - Plotting'!O41</f>
        <v/>
      </c>
      <c r="C46" s="11">
        <f>'Hidden - Plotting'!P41</f>
        <v>0</v>
      </c>
    </row>
    <row r="47" spans="2:3" x14ac:dyDescent="0.2">
      <c r="B47" s="14" t="str">
        <f>'Hidden - Plotting'!O42</f>
        <v/>
      </c>
      <c r="C47" s="11">
        <f>'Hidden - Plotting'!P42</f>
        <v>0</v>
      </c>
    </row>
    <row r="48" spans="2:3" x14ac:dyDescent="0.2">
      <c r="B48" s="14" t="str">
        <f>'Hidden - Plotting'!O43</f>
        <v/>
      </c>
      <c r="C48" s="11">
        <f>'Hidden - Plotting'!P43</f>
        <v>0</v>
      </c>
    </row>
    <row r="49" spans="2:3" x14ac:dyDescent="0.2">
      <c r="B49" s="14" t="str">
        <f>'Hidden - Plotting'!O44</f>
        <v/>
      </c>
      <c r="C49" s="11">
        <f>'Hidden - Plotting'!P44</f>
        <v>0</v>
      </c>
    </row>
    <row r="50" spans="2:3" x14ac:dyDescent="0.2">
      <c r="B50" s="14" t="str">
        <f>'Hidden - Plotting'!O45</f>
        <v/>
      </c>
      <c r="C50" s="11">
        <f>'Hidden - Plotting'!P45</f>
        <v>0</v>
      </c>
    </row>
    <row r="51" spans="2:3" x14ac:dyDescent="0.2">
      <c r="B51" s="14" t="str">
        <f>'Hidden - Plotting'!O46</f>
        <v/>
      </c>
      <c r="C51" s="11">
        <f>'Hidden - Plotting'!P46</f>
        <v>0</v>
      </c>
    </row>
    <row r="52" spans="2:3" x14ac:dyDescent="0.2">
      <c r="B52" s="14" t="str">
        <f>'Hidden - Plotting'!O47</f>
        <v/>
      </c>
      <c r="C52" s="11">
        <f>'Hidden - Plotting'!P47</f>
        <v>0</v>
      </c>
    </row>
    <row r="53" spans="2:3" x14ac:dyDescent="0.2">
      <c r="B53" s="14" t="str">
        <f>'Hidden - Plotting'!O48</f>
        <v/>
      </c>
      <c r="C53" s="11">
        <f>'Hidden - Plotting'!P48</f>
        <v>0</v>
      </c>
    </row>
    <row r="54" spans="2:3" x14ac:dyDescent="0.2">
      <c r="B54" s="14" t="str">
        <f>'Hidden - Plotting'!O49</f>
        <v/>
      </c>
      <c r="C54" s="11">
        <f>'Hidden - Plotting'!P49</f>
        <v>0</v>
      </c>
    </row>
    <row r="55" spans="2:3" x14ac:dyDescent="0.2">
      <c r="B55" s="14" t="str">
        <f>'Hidden - Plotting'!O50</f>
        <v/>
      </c>
      <c r="C55" s="11">
        <f>'Hidden - Plotting'!P50</f>
        <v>0</v>
      </c>
    </row>
    <row r="56" spans="2:3" x14ac:dyDescent="0.2">
      <c r="B56" s="14" t="str">
        <f>'Hidden - Plotting'!O51</f>
        <v/>
      </c>
      <c r="C56" s="11">
        <f>'Hidden - Plotting'!P51</f>
        <v>0</v>
      </c>
    </row>
    <row r="57" spans="2:3" x14ac:dyDescent="0.2">
      <c r="B57" s="14" t="str">
        <f>'Hidden - Plotting'!O52</f>
        <v/>
      </c>
      <c r="C57" s="11">
        <f>'Hidden - Plotting'!P52</f>
        <v>0</v>
      </c>
    </row>
    <row r="58" spans="2:3" x14ac:dyDescent="0.2">
      <c r="B58" s="14" t="str">
        <f>'Hidden - Plotting'!O53</f>
        <v/>
      </c>
      <c r="C58" s="11">
        <f>'Hidden - Plotting'!P53</f>
        <v>0</v>
      </c>
    </row>
    <row r="59" spans="2:3" x14ac:dyDescent="0.2">
      <c r="B59" s="14" t="str">
        <f>'Hidden - Plotting'!O54</f>
        <v/>
      </c>
      <c r="C59" s="11">
        <f>'Hidden - Plotting'!P54</f>
        <v>0</v>
      </c>
    </row>
    <row r="60" spans="2:3" x14ac:dyDescent="0.2">
      <c r="B60" s="14" t="str">
        <f>'Hidden - Plotting'!O55</f>
        <v/>
      </c>
      <c r="C60" s="11">
        <f>'Hidden - Plotting'!P55</f>
        <v>0</v>
      </c>
    </row>
    <row r="61" spans="2:3" x14ac:dyDescent="0.2">
      <c r="B61" s="14" t="str">
        <f>'Hidden - Plotting'!O56</f>
        <v/>
      </c>
      <c r="C61" s="11">
        <f>'Hidden - Plotting'!P56</f>
        <v>0</v>
      </c>
    </row>
    <row r="62" spans="2:3" x14ac:dyDescent="0.2">
      <c r="B62" s="14" t="str">
        <f>'Hidden - Plotting'!O57</f>
        <v/>
      </c>
      <c r="C62" s="11">
        <f>'Hidden - Plotting'!P57</f>
        <v>0</v>
      </c>
    </row>
    <row r="63" spans="2:3" x14ac:dyDescent="0.2">
      <c r="B63" s="14" t="str">
        <f>'Hidden - Plotting'!O58</f>
        <v/>
      </c>
      <c r="C63" s="11">
        <f>'Hidden - Plotting'!P58</f>
        <v>0</v>
      </c>
    </row>
    <row r="64" spans="2:3" x14ac:dyDescent="0.2">
      <c r="B64" s="14" t="str">
        <f>'Hidden - Plotting'!O59</f>
        <v/>
      </c>
      <c r="C64" s="11">
        <f>'Hidden - Plotting'!P59</f>
        <v>0</v>
      </c>
    </row>
    <row r="65" spans="2:3" x14ac:dyDescent="0.2">
      <c r="B65" s="14" t="str">
        <f>'Hidden - Plotting'!O60</f>
        <v/>
      </c>
      <c r="C65" s="11">
        <f>'Hidden - Plotting'!P60</f>
        <v>0</v>
      </c>
    </row>
    <row r="66" spans="2:3" x14ac:dyDescent="0.2">
      <c r="B66" s="14" t="str">
        <f>'Hidden - Plotting'!O61</f>
        <v/>
      </c>
      <c r="C66" s="11">
        <f>'Hidden - Plotting'!P61</f>
        <v>0</v>
      </c>
    </row>
    <row r="67" spans="2:3" x14ac:dyDescent="0.2">
      <c r="B67" s="14" t="str">
        <f>'Hidden - Plotting'!O62</f>
        <v/>
      </c>
      <c r="C67" s="11">
        <f>'Hidden - Plotting'!P62</f>
        <v>0</v>
      </c>
    </row>
    <row r="68" spans="2:3" x14ac:dyDescent="0.2">
      <c r="B68" s="14" t="str">
        <f>'Hidden - Plotting'!O63</f>
        <v/>
      </c>
      <c r="C68" s="11">
        <f>'Hidden - Plotting'!P63</f>
        <v>0</v>
      </c>
    </row>
    <row r="69" spans="2:3" x14ac:dyDescent="0.2">
      <c r="B69" s="14" t="str">
        <f>'Hidden - Plotting'!O64</f>
        <v/>
      </c>
      <c r="C69" s="11">
        <f>'Hidden - Plotting'!P64</f>
        <v>0</v>
      </c>
    </row>
    <row r="70" spans="2:3" x14ac:dyDescent="0.2">
      <c r="B70" s="14" t="str">
        <f>'Hidden - Plotting'!O65</f>
        <v/>
      </c>
      <c r="C70" s="11">
        <f>'Hidden - Plotting'!P65</f>
        <v>0</v>
      </c>
    </row>
    <row r="71" spans="2:3" x14ac:dyDescent="0.2">
      <c r="B71" s="14" t="str">
        <f>'Hidden - Plotting'!O66</f>
        <v/>
      </c>
      <c r="C71" s="11">
        <f>'Hidden - Plotting'!P66</f>
        <v>0</v>
      </c>
    </row>
    <row r="72" spans="2:3" x14ac:dyDescent="0.2">
      <c r="B72" s="14" t="str">
        <f>'Hidden - Plotting'!O67</f>
        <v/>
      </c>
      <c r="C72" s="11">
        <f>'Hidden - Plotting'!P67</f>
        <v>0</v>
      </c>
    </row>
    <row r="73" spans="2:3" x14ac:dyDescent="0.2">
      <c r="B73" s="14" t="str">
        <f>'Hidden - Plotting'!O68</f>
        <v/>
      </c>
      <c r="C73" s="11">
        <f>'Hidden - Plotting'!P68</f>
        <v>0</v>
      </c>
    </row>
    <row r="74" spans="2:3" x14ac:dyDescent="0.2">
      <c r="B74" s="14" t="str">
        <f>'Hidden - Plotting'!O69</f>
        <v/>
      </c>
      <c r="C74" s="11">
        <f>'Hidden - Plotting'!P69</f>
        <v>0</v>
      </c>
    </row>
    <row r="75" spans="2:3" x14ac:dyDescent="0.2">
      <c r="B75" s="14" t="str">
        <f>'Hidden - Plotting'!O70</f>
        <v/>
      </c>
      <c r="C75" s="11">
        <f>'Hidden - Plotting'!P70</f>
        <v>0</v>
      </c>
    </row>
    <row r="76" spans="2:3" x14ac:dyDescent="0.2">
      <c r="B76" s="14" t="str">
        <f>'Hidden - Plotting'!O71</f>
        <v/>
      </c>
      <c r="C76" s="11">
        <f>'Hidden - Plotting'!P71</f>
        <v>0</v>
      </c>
    </row>
    <row r="77" spans="2:3" x14ac:dyDescent="0.2">
      <c r="B77" s="14" t="str">
        <f>'Hidden - Plotting'!O72</f>
        <v/>
      </c>
      <c r="C77" s="11">
        <f>'Hidden - Plotting'!P72</f>
        <v>0</v>
      </c>
    </row>
    <row r="78" spans="2:3" x14ac:dyDescent="0.2">
      <c r="B78" s="14" t="str">
        <f>'Hidden - Plotting'!O73</f>
        <v/>
      </c>
      <c r="C78" s="11">
        <f>'Hidden - Plotting'!P73</f>
        <v>0</v>
      </c>
    </row>
    <row r="79" spans="2:3" x14ac:dyDescent="0.2">
      <c r="B79" s="14" t="str">
        <f>'Hidden - Plotting'!O74</f>
        <v/>
      </c>
      <c r="C79" s="11">
        <f>'Hidden - Plotting'!P74</f>
        <v>0</v>
      </c>
    </row>
    <row r="80" spans="2:3" x14ac:dyDescent="0.2">
      <c r="B80" s="14" t="str">
        <f>'Hidden - Plotting'!O75</f>
        <v/>
      </c>
      <c r="C80" s="11">
        <f>'Hidden - Plotting'!P75</f>
        <v>0</v>
      </c>
    </row>
    <row r="81" spans="2:3" x14ac:dyDescent="0.2">
      <c r="B81" s="14" t="str">
        <f>'Hidden - Plotting'!O76</f>
        <v/>
      </c>
      <c r="C81" s="11">
        <f>'Hidden - Plotting'!P76</f>
        <v>0</v>
      </c>
    </row>
    <row r="82" spans="2:3" x14ac:dyDescent="0.2">
      <c r="B82" s="14" t="str">
        <f>'Hidden - Plotting'!O77</f>
        <v/>
      </c>
      <c r="C82" s="11">
        <f>'Hidden - Plotting'!P77</f>
        <v>0</v>
      </c>
    </row>
    <row r="83" spans="2:3" x14ac:dyDescent="0.2">
      <c r="B83" s="14" t="str">
        <f>'Hidden - Plotting'!O78</f>
        <v/>
      </c>
      <c r="C83" s="11">
        <f>'Hidden - Plotting'!P78</f>
        <v>0</v>
      </c>
    </row>
    <row r="84" spans="2:3" x14ac:dyDescent="0.2">
      <c r="B84" s="14" t="str">
        <f>'Hidden - Plotting'!O79</f>
        <v/>
      </c>
      <c r="C84" s="11">
        <f>'Hidden - Plotting'!P79</f>
        <v>0</v>
      </c>
    </row>
    <row r="85" spans="2:3" x14ac:dyDescent="0.2">
      <c r="B85" s="14" t="str">
        <f>'Hidden - Plotting'!O80</f>
        <v/>
      </c>
      <c r="C85" s="11">
        <f>'Hidden - Plotting'!P80</f>
        <v>0</v>
      </c>
    </row>
    <row r="86" spans="2:3" x14ac:dyDescent="0.2">
      <c r="B86" s="14" t="str">
        <f>'Hidden - Plotting'!O81</f>
        <v/>
      </c>
      <c r="C86" s="11">
        <f>'Hidden - Plotting'!P81</f>
        <v>0</v>
      </c>
    </row>
    <row r="87" spans="2:3" x14ac:dyDescent="0.2">
      <c r="B87" s="14" t="str">
        <f>'Hidden - Plotting'!O82</f>
        <v/>
      </c>
      <c r="C87" s="11">
        <f>'Hidden - Plotting'!P82</f>
        <v>0</v>
      </c>
    </row>
    <row r="88" spans="2:3" x14ac:dyDescent="0.2">
      <c r="B88" s="14" t="str">
        <f>'Hidden - Plotting'!O83</f>
        <v/>
      </c>
      <c r="C88" s="11">
        <f>'Hidden - Plotting'!P83</f>
        <v>0</v>
      </c>
    </row>
    <row r="89" spans="2:3" x14ac:dyDescent="0.2">
      <c r="B89" s="14" t="str">
        <f>'Hidden - Plotting'!O84</f>
        <v/>
      </c>
      <c r="C89" s="11">
        <f>'Hidden - Plotting'!P84</f>
        <v>0</v>
      </c>
    </row>
    <row r="90" spans="2:3" x14ac:dyDescent="0.2">
      <c r="B90" s="14" t="str">
        <f>'Hidden - Plotting'!O85</f>
        <v/>
      </c>
      <c r="C90" s="11">
        <f>'Hidden - Plotting'!P85</f>
        <v>0</v>
      </c>
    </row>
    <row r="91" spans="2:3" x14ac:dyDescent="0.2">
      <c r="B91" s="14" t="str">
        <f>'Hidden - Plotting'!O86</f>
        <v/>
      </c>
      <c r="C91" s="11">
        <f>'Hidden - Plotting'!P86</f>
        <v>0</v>
      </c>
    </row>
    <row r="92" spans="2:3" x14ac:dyDescent="0.2">
      <c r="B92" s="14" t="str">
        <f>'Hidden - Plotting'!O87</f>
        <v/>
      </c>
      <c r="C92" s="11">
        <f>'Hidden - Plotting'!P87</f>
        <v>0</v>
      </c>
    </row>
    <row r="93" spans="2:3" x14ac:dyDescent="0.2">
      <c r="B93" s="14" t="str">
        <f>'Hidden - Plotting'!O88</f>
        <v/>
      </c>
      <c r="C93" s="11">
        <f>'Hidden - Plotting'!P88</f>
        <v>0</v>
      </c>
    </row>
    <row r="94" spans="2:3" x14ac:dyDescent="0.2">
      <c r="B94" s="14" t="str">
        <f>'Hidden - Plotting'!O89</f>
        <v/>
      </c>
      <c r="C94" s="11">
        <f>'Hidden - Plotting'!P89</f>
        <v>0</v>
      </c>
    </row>
    <row r="95" spans="2:3" x14ac:dyDescent="0.2">
      <c r="B95" s="14" t="str">
        <f>'Hidden - Plotting'!O90</f>
        <v/>
      </c>
      <c r="C95" s="11">
        <f>'Hidden - Plotting'!P90</f>
        <v>0</v>
      </c>
    </row>
    <row r="96" spans="2:3" x14ac:dyDescent="0.2">
      <c r="B96" s="14" t="str">
        <f>'Hidden - Plotting'!O91</f>
        <v/>
      </c>
      <c r="C96" s="11">
        <f>'Hidden - Plotting'!P91</f>
        <v>0</v>
      </c>
    </row>
    <row r="97" spans="2:3" x14ac:dyDescent="0.2">
      <c r="B97" s="14" t="str">
        <f>'Hidden - Plotting'!O92</f>
        <v/>
      </c>
      <c r="C97" s="11">
        <f>'Hidden - Plotting'!P92</f>
        <v>0</v>
      </c>
    </row>
    <row r="98" spans="2:3" x14ac:dyDescent="0.2">
      <c r="B98" s="14" t="str">
        <f>'Hidden - Plotting'!O93</f>
        <v/>
      </c>
      <c r="C98" s="11">
        <f>'Hidden - Plotting'!P93</f>
        <v>0</v>
      </c>
    </row>
    <row r="99" spans="2:3" x14ac:dyDescent="0.2">
      <c r="B99" s="14" t="str">
        <f>'Hidden - Plotting'!O94</f>
        <v/>
      </c>
      <c r="C99" s="11">
        <f>'Hidden - Plotting'!P94</f>
        <v>0</v>
      </c>
    </row>
    <row r="100" spans="2:3" x14ac:dyDescent="0.2">
      <c r="B100" s="14" t="str">
        <f>'Hidden - Plotting'!O95</f>
        <v/>
      </c>
      <c r="C100" s="11">
        <f>'Hidden - Plotting'!P95</f>
        <v>0</v>
      </c>
    </row>
    <row r="101" spans="2:3" x14ac:dyDescent="0.2">
      <c r="B101" s="14" t="str">
        <f>'Hidden - Plotting'!O96</f>
        <v/>
      </c>
      <c r="C101" s="11">
        <f>'Hidden - Plotting'!P96</f>
        <v>0</v>
      </c>
    </row>
    <row r="102" spans="2:3" x14ac:dyDescent="0.2">
      <c r="B102" s="14" t="str">
        <f>'Hidden - Plotting'!O97</f>
        <v/>
      </c>
      <c r="C102" s="11">
        <f>'Hidden - Plotting'!P97</f>
        <v>0</v>
      </c>
    </row>
    <row r="103" spans="2:3" x14ac:dyDescent="0.2">
      <c r="B103" s="14" t="str">
        <f>'Hidden - Plotting'!O98</f>
        <v/>
      </c>
      <c r="C103" s="11">
        <f>'Hidden - Plotting'!P98</f>
        <v>0</v>
      </c>
    </row>
    <row r="104" spans="2:3" x14ac:dyDescent="0.2">
      <c r="B104" s="14" t="str">
        <f>'Hidden - Plotting'!O99</f>
        <v/>
      </c>
      <c r="C104" s="11">
        <f>'Hidden - Plotting'!P99</f>
        <v>0</v>
      </c>
    </row>
    <row r="105" spans="2:3" x14ac:dyDescent="0.2">
      <c r="B105" s="14" t="str">
        <f>'Hidden - Plotting'!O100</f>
        <v/>
      </c>
      <c r="C105" s="11">
        <f>'Hidden - Plotting'!P100</f>
        <v>0</v>
      </c>
    </row>
    <row r="106" spans="2:3" x14ac:dyDescent="0.2">
      <c r="B106" s="14" t="str">
        <f>'Hidden - Plotting'!O101</f>
        <v/>
      </c>
      <c r="C106" s="11">
        <f>'Hidden - Plotting'!P101</f>
        <v>0</v>
      </c>
    </row>
    <row r="107" spans="2:3" x14ac:dyDescent="0.2">
      <c r="B107" s="14" t="str">
        <f>'Hidden - Plotting'!O102</f>
        <v/>
      </c>
      <c r="C107" s="11">
        <f>'Hidden - Plotting'!P102</f>
        <v>0</v>
      </c>
    </row>
    <row r="108" spans="2:3" x14ac:dyDescent="0.2">
      <c r="B108" s="14" t="str">
        <f>'Hidden - Plotting'!O103</f>
        <v/>
      </c>
      <c r="C108" s="11">
        <f>'Hidden - Plotting'!P103</f>
        <v>0</v>
      </c>
    </row>
    <row r="109" spans="2:3" x14ac:dyDescent="0.2">
      <c r="B109" s="14" t="str">
        <f>'Hidden - Plotting'!O104</f>
        <v/>
      </c>
      <c r="C109" s="11">
        <f>'Hidden - Plotting'!P104</f>
        <v>0</v>
      </c>
    </row>
    <row r="110" spans="2:3" x14ac:dyDescent="0.2">
      <c r="B110" s="14" t="str">
        <f>'Hidden - Plotting'!O105</f>
        <v/>
      </c>
      <c r="C110" s="11">
        <f>'Hidden - Plotting'!P105</f>
        <v>0</v>
      </c>
    </row>
    <row r="111" spans="2:3" x14ac:dyDescent="0.2">
      <c r="B111" s="14" t="str">
        <f>'Hidden - Plotting'!O106</f>
        <v/>
      </c>
      <c r="C111" s="11">
        <f>'Hidden - Plotting'!P106</f>
        <v>0</v>
      </c>
    </row>
    <row r="112" spans="2:3" x14ac:dyDescent="0.2">
      <c r="B112" s="14" t="str">
        <f>'Hidden - Plotting'!O107</f>
        <v/>
      </c>
      <c r="C112" s="11">
        <f>'Hidden - Plotting'!P107</f>
        <v>0</v>
      </c>
    </row>
    <row r="113" spans="2:3" x14ac:dyDescent="0.2">
      <c r="B113" s="14" t="str">
        <f>'Hidden - Plotting'!O108</f>
        <v/>
      </c>
      <c r="C113" s="11">
        <f>'Hidden - Plotting'!P108</f>
        <v>0</v>
      </c>
    </row>
    <row r="114" spans="2:3" x14ac:dyDescent="0.2">
      <c r="B114" s="14" t="str">
        <f>'Hidden - Plotting'!O109</f>
        <v/>
      </c>
      <c r="C114" s="11">
        <f>'Hidden - Plotting'!P109</f>
        <v>0</v>
      </c>
    </row>
    <row r="115" spans="2:3" x14ac:dyDescent="0.2">
      <c r="B115" s="14" t="str">
        <f>'Hidden - Plotting'!O110</f>
        <v/>
      </c>
      <c r="C115" s="11">
        <f>'Hidden - Plotting'!P110</f>
        <v>0</v>
      </c>
    </row>
    <row r="116" spans="2:3" x14ac:dyDescent="0.2">
      <c r="B116" s="14" t="str">
        <f>'Hidden - Plotting'!O111</f>
        <v/>
      </c>
      <c r="C116" s="11">
        <f>'Hidden - Plotting'!P111</f>
        <v>0</v>
      </c>
    </row>
    <row r="117" spans="2:3" x14ac:dyDescent="0.2">
      <c r="B117" s="14" t="str">
        <f>'Hidden - Plotting'!O112</f>
        <v/>
      </c>
      <c r="C117" s="11">
        <f>'Hidden - Plotting'!P112</f>
        <v>0</v>
      </c>
    </row>
    <row r="118" spans="2:3" x14ac:dyDescent="0.2">
      <c r="B118" s="14" t="str">
        <f>'Hidden - Plotting'!O113</f>
        <v/>
      </c>
      <c r="C118" s="11">
        <f>'Hidden - Plotting'!P113</f>
        <v>0</v>
      </c>
    </row>
    <row r="119" spans="2:3" x14ac:dyDescent="0.2">
      <c r="B119" s="14" t="str">
        <f>'Hidden - Plotting'!O114</f>
        <v/>
      </c>
      <c r="C119" s="11">
        <f>'Hidden - Plotting'!P114</f>
        <v>0</v>
      </c>
    </row>
    <row r="120" spans="2:3" x14ac:dyDescent="0.2">
      <c r="B120" s="14" t="str">
        <f>'Hidden - Plotting'!O115</f>
        <v/>
      </c>
      <c r="C120" s="11">
        <f>'Hidden - Plotting'!P115</f>
        <v>0</v>
      </c>
    </row>
    <row r="121" spans="2:3" x14ac:dyDescent="0.2">
      <c r="B121" s="14" t="str">
        <f>'Hidden - Plotting'!O116</f>
        <v/>
      </c>
      <c r="C121" s="11">
        <f>'Hidden - Plotting'!P116</f>
        <v>0</v>
      </c>
    </row>
    <row r="122" spans="2:3" x14ac:dyDescent="0.2">
      <c r="B122" s="14" t="str">
        <f>'Hidden - Plotting'!O117</f>
        <v/>
      </c>
      <c r="C122" s="11">
        <f>'Hidden - Plotting'!P117</f>
        <v>0</v>
      </c>
    </row>
    <row r="123" spans="2:3" x14ac:dyDescent="0.2">
      <c r="B123" s="14" t="str">
        <f>'Hidden - Plotting'!O118</f>
        <v/>
      </c>
      <c r="C123" s="11">
        <f>'Hidden - Plotting'!P118</f>
        <v>0</v>
      </c>
    </row>
    <row r="124" spans="2:3" x14ac:dyDescent="0.2">
      <c r="B124" s="14" t="str">
        <f>'Hidden - Plotting'!O119</f>
        <v/>
      </c>
      <c r="C124" s="11">
        <f>'Hidden - Plotting'!P119</f>
        <v>0</v>
      </c>
    </row>
    <row r="125" spans="2:3" x14ac:dyDescent="0.2">
      <c r="B125" s="14" t="str">
        <f>'Hidden - Plotting'!O120</f>
        <v/>
      </c>
      <c r="C125" s="11">
        <f>'Hidden - Plotting'!P120</f>
        <v>0</v>
      </c>
    </row>
    <row r="126" spans="2:3" x14ac:dyDescent="0.2">
      <c r="B126" s="14" t="str">
        <f>'Hidden - Plotting'!O121</f>
        <v/>
      </c>
      <c r="C126" s="11">
        <f>'Hidden - Plotting'!P121</f>
        <v>0</v>
      </c>
    </row>
    <row r="127" spans="2:3" x14ac:dyDescent="0.2">
      <c r="B127" s="14" t="str">
        <f>'Hidden - Plotting'!O122</f>
        <v/>
      </c>
      <c r="C127" s="11">
        <f>'Hidden - Plotting'!P122</f>
        <v>0</v>
      </c>
    </row>
    <row r="128" spans="2:3" x14ac:dyDescent="0.2">
      <c r="B128" s="14" t="str">
        <f>'Hidden - Plotting'!O123</f>
        <v/>
      </c>
      <c r="C128" s="11">
        <f>'Hidden - Plotting'!P123</f>
        <v>0</v>
      </c>
    </row>
    <row r="129" spans="2:3" x14ac:dyDescent="0.2">
      <c r="B129" s="14" t="str">
        <f>'Hidden - Plotting'!O124</f>
        <v/>
      </c>
      <c r="C129" s="11">
        <f>'Hidden - Plotting'!P124</f>
        <v>0</v>
      </c>
    </row>
    <row r="130" spans="2:3" x14ac:dyDescent="0.2">
      <c r="B130" s="14" t="str">
        <f>'Hidden - Plotting'!O125</f>
        <v/>
      </c>
      <c r="C130" s="11">
        <f>'Hidden - Plotting'!P125</f>
        <v>0</v>
      </c>
    </row>
    <row r="131" spans="2:3" x14ac:dyDescent="0.2">
      <c r="B131" s="14" t="str">
        <f>'Hidden - Plotting'!O126</f>
        <v/>
      </c>
      <c r="C131" s="11">
        <f>'Hidden - Plotting'!P126</f>
        <v>0</v>
      </c>
    </row>
    <row r="132" spans="2:3" x14ac:dyDescent="0.2">
      <c r="B132" s="14" t="str">
        <f>'Hidden - Plotting'!O127</f>
        <v/>
      </c>
      <c r="C132" s="11">
        <f>'Hidden - Plotting'!P127</f>
        <v>0</v>
      </c>
    </row>
    <row r="133" spans="2:3" x14ac:dyDescent="0.2">
      <c r="B133" s="14" t="str">
        <f>'Hidden - Plotting'!O128</f>
        <v/>
      </c>
      <c r="C133" s="11">
        <f>'Hidden - Plotting'!P128</f>
        <v>0</v>
      </c>
    </row>
    <row r="134" spans="2:3" x14ac:dyDescent="0.2">
      <c r="B134" s="14" t="str">
        <f>'Hidden - Plotting'!O129</f>
        <v/>
      </c>
      <c r="C134" s="11">
        <f>'Hidden - Plotting'!P129</f>
        <v>0</v>
      </c>
    </row>
    <row r="135" spans="2:3" x14ac:dyDescent="0.2">
      <c r="B135" s="14" t="str">
        <f>'Hidden - Plotting'!O130</f>
        <v/>
      </c>
      <c r="C135" s="11">
        <f>'Hidden - Plotting'!P130</f>
        <v>0</v>
      </c>
    </row>
    <row r="136" spans="2:3" x14ac:dyDescent="0.2">
      <c r="B136" s="14" t="str">
        <f>'Hidden - Plotting'!O131</f>
        <v/>
      </c>
      <c r="C136" s="11">
        <f>'Hidden - Plotting'!P131</f>
        <v>0</v>
      </c>
    </row>
    <row r="137" spans="2:3" x14ac:dyDescent="0.2">
      <c r="B137" s="14" t="str">
        <f>'Hidden - Plotting'!O132</f>
        <v/>
      </c>
      <c r="C137" s="11">
        <f>'Hidden - Plotting'!P132</f>
        <v>0</v>
      </c>
    </row>
    <row r="138" spans="2:3" x14ac:dyDescent="0.2">
      <c r="B138" s="14" t="str">
        <f>'Hidden - Plotting'!O133</f>
        <v/>
      </c>
      <c r="C138" s="11">
        <f>'Hidden - Plotting'!P133</f>
        <v>0</v>
      </c>
    </row>
    <row r="139" spans="2:3" x14ac:dyDescent="0.2">
      <c r="B139" s="14" t="str">
        <f>'Hidden - Plotting'!O134</f>
        <v/>
      </c>
      <c r="C139" s="11">
        <f>'Hidden - Plotting'!P134</f>
        <v>0</v>
      </c>
    </row>
    <row r="140" spans="2:3" x14ac:dyDescent="0.2">
      <c r="B140" s="14" t="str">
        <f>'Hidden - Plotting'!O135</f>
        <v/>
      </c>
      <c r="C140" s="11">
        <f>'Hidden - Plotting'!P135</f>
        <v>0</v>
      </c>
    </row>
    <row r="141" spans="2:3" x14ac:dyDescent="0.2">
      <c r="B141" s="14" t="str">
        <f>'Hidden - Plotting'!O136</f>
        <v/>
      </c>
      <c r="C141" s="11">
        <f>'Hidden - Plotting'!P136</f>
        <v>0</v>
      </c>
    </row>
    <row r="142" spans="2:3" x14ac:dyDescent="0.2">
      <c r="B142" s="14" t="str">
        <f>'Hidden - Plotting'!O137</f>
        <v/>
      </c>
      <c r="C142" s="11">
        <f>'Hidden - Plotting'!P137</f>
        <v>0</v>
      </c>
    </row>
    <row r="143" spans="2:3" x14ac:dyDescent="0.2">
      <c r="B143" s="14" t="str">
        <f>'Hidden - Plotting'!O138</f>
        <v/>
      </c>
      <c r="C143" s="11">
        <f>'Hidden - Plotting'!P138</f>
        <v>0</v>
      </c>
    </row>
    <row r="144" spans="2:3" x14ac:dyDescent="0.2">
      <c r="B144" s="14" t="str">
        <f>'Hidden - Plotting'!O139</f>
        <v/>
      </c>
      <c r="C144" s="11">
        <f>'Hidden - Plotting'!P139</f>
        <v>0</v>
      </c>
    </row>
    <row r="145" spans="2:3" x14ac:dyDescent="0.2">
      <c r="B145" s="14" t="str">
        <f>'Hidden - Plotting'!O140</f>
        <v/>
      </c>
      <c r="C145" s="11">
        <f>'Hidden - Plotting'!P140</f>
        <v>0</v>
      </c>
    </row>
    <row r="146" spans="2:3" x14ac:dyDescent="0.2">
      <c r="B146" s="14" t="str">
        <f>'Hidden - Plotting'!O141</f>
        <v/>
      </c>
      <c r="C146" s="11">
        <f>'Hidden - Plotting'!P141</f>
        <v>0</v>
      </c>
    </row>
    <row r="147" spans="2:3" x14ac:dyDescent="0.2">
      <c r="B147" s="14" t="str">
        <f>'Hidden - Plotting'!O142</f>
        <v/>
      </c>
      <c r="C147" s="11">
        <f>'Hidden - Plotting'!P142</f>
        <v>0</v>
      </c>
    </row>
    <row r="148" spans="2:3" x14ac:dyDescent="0.2">
      <c r="B148" s="14" t="str">
        <f>'Hidden - Plotting'!O143</f>
        <v/>
      </c>
      <c r="C148" s="11">
        <f>'Hidden - Plotting'!P143</f>
        <v>0</v>
      </c>
    </row>
    <row r="149" spans="2:3" x14ac:dyDescent="0.2">
      <c r="B149" s="14" t="str">
        <f>'Hidden - Plotting'!O144</f>
        <v/>
      </c>
      <c r="C149" s="11">
        <f>'Hidden - Plotting'!P144</f>
        <v>0</v>
      </c>
    </row>
    <row r="150" spans="2:3" x14ac:dyDescent="0.2">
      <c r="B150" s="14" t="str">
        <f>'Hidden - Plotting'!O145</f>
        <v/>
      </c>
      <c r="C150" s="11">
        <f>'Hidden - Plotting'!P145</f>
        <v>0</v>
      </c>
    </row>
    <row r="151" spans="2:3" x14ac:dyDescent="0.2">
      <c r="B151" s="14" t="str">
        <f>'Hidden - Plotting'!O146</f>
        <v/>
      </c>
      <c r="C151" s="11">
        <f>'Hidden - Plotting'!P146</f>
        <v>0</v>
      </c>
    </row>
    <row r="152" spans="2:3" x14ac:dyDescent="0.2">
      <c r="B152" s="14" t="str">
        <f>'Hidden - Plotting'!O147</f>
        <v/>
      </c>
      <c r="C152" s="11">
        <f>'Hidden - Plotting'!P147</f>
        <v>0</v>
      </c>
    </row>
    <row r="153" spans="2:3" x14ac:dyDescent="0.2">
      <c r="B153" s="14" t="str">
        <f>'Hidden - Plotting'!O148</f>
        <v/>
      </c>
      <c r="C153" s="11">
        <f>'Hidden - Plotting'!P148</f>
        <v>0</v>
      </c>
    </row>
    <row r="154" spans="2:3" x14ac:dyDescent="0.2">
      <c r="B154" s="14" t="str">
        <f>'Hidden - Plotting'!O149</f>
        <v/>
      </c>
      <c r="C154" s="11">
        <f>'Hidden - Plotting'!P149</f>
        <v>0</v>
      </c>
    </row>
    <row r="155" spans="2:3" x14ac:dyDescent="0.2">
      <c r="B155" s="14" t="str">
        <f>'Hidden - Plotting'!O150</f>
        <v/>
      </c>
      <c r="C155" s="11">
        <f>'Hidden - Plotting'!P150</f>
        <v>0</v>
      </c>
    </row>
    <row r="156" spans="2:3" x14ac:dyDescent="0.2">
      <c r="B156" s="14" t="str">
        <f>'Hidden - Plotting'!O151</f>
        <v/>
      </c>
      <c r="C156" s="11">
        <f>'Hidden - Plotting'!P151</f>
        <v>0</v>
      </c>
    </row>
    <row r="157" spans="2:3" x14ac:dyDescent="0.2">
      <c r="B157" s="14" t="str">
        <f>'Hidden - Plotting'!O152</f>
        <v/>
      </c>
      <c r="C157" s="11">
        <f>'Hidden - Plotting'!P152</f>
        <v>0</v>
      </c>
    </row>
    <row r="158" spans="2:3" x14ac:dyDescent="0.2">
      <c r="B158" s="14" t="str">
        <f>'Hidden - Plotting'!O153</f>
        <v/>
      </c>
      <c r="C158" s="11">
        <f>'Hidden - Plotting'!P153</f>
        <v>0</v>
      </c>
    </row>
    <row r="159" spans="2:3" x14ac:dyDescent="0.2">
      <c r="B159" s="14" t="str">
        <f>'Hidden - Plotting'!O154</f>
        <v/>
      </c>
      <c r="C159" s="11">
        <f>'Hidden - Plotting'!P154</f>
        <v>0</v>
      </c>
    </row>
    <row r="160" spans="2:3" x14ac:dyDescent="0.2">
      <c r="B160" s="14" t="str">
        <f>'Hidden - Plotting'!O155</f>
        <v/>
      </c>
      <c r="C160" s="11">
        <f>'Hidden - Plotting'!P155</f>
        <v>0</v>
      </c>
    </row>
    <row r="161" spans="2:3" x14ac:dyDescent="0.2">
      <c r="B161" s="14" t="str">
        <f>'Hidden - Plotting'!O156</f>
        <v/>
      </c>
      <c r="C161" s="11">
        <f>'Hidden - Plotting'!P156</f>
        <v>0</v>
      </c>
    </row>
    <row r="162" spans="2:3" x14ac:dyDescent="0.2">
      <c r="B162" s="14" t="str">
        <f>'Hidden - Plotting'!O157</f>
        <v/>
      </c>
      <c r="C162" s="11">
        <f>'Hidden - Plotting'!P157</f>
        <v>0</v>
      </c>
    </row>
    <row r="163" spans="2:3" x14ac:dyDescent="0.2">
      <c r="B163" s="14" t="str">
        <f>'Hidden - Plotting'!O158</f>
        <v/>
      </c>
      <c r="C163" s="11">
        <f>'Hidden - Plotting'!P158</f>
        <v>0</v>
      </c>
    </row>
    <row r="164" spans="2:3" x14ac:dyDescent="0.2">
      <c r="B164" s="14" t="str">
        <f>'Hidden - Plotting'!O159</f>
        <v/>
      </c>
      <c r="C164" s="11">
        <f>'Hidden - Plotting'!P159</f>
        <v>0</v>
      </c>
    </row>
    <row r="165" spans="2:3" x14ac:dyDescent="0.2">
      <c r="B165" s="14" t="str">
        <f>'Hidden - Plotting'!O160</f>
        <v/>
      </c>
      <c r="C165" s="11">
        <f>'Hidden - Plotting'!P160</f>
        <v>0</v>
      </c>
    </row>
    <row r="166" spans="2:3" x14ac:dyDescent="0.2">
      <c r="B166" s="14" t="str">
        <f>'Hidden - Plotting'!O161</f>
        <v/>
      </c>
      <c r="C166" s="11">
        <f>'Hidden - Plotting'!P161</f>
        <v>0</v>
      </c>
    </row>
    <row r="167" spans="2:3" x14ac:dyDescent="0.2">
      <c r="B167" s="14" t="str">
        <f>'Hidden - Plotting'!O162</f>
        <v/>
      </c>
      <c r="C167" s="11">
        <f>'Hidden - Plotting'!P162</f>
        <v>0</v>
      </c>
    </row>
    <row r="168" spans="2:3" x14ac:dyDescent="0.2">
      <c r="B168" s="14" t="str">
        <f>'Hidden - Plotting'!O163</f>
        <v/>
      </c>
      <c r="C168" s="11">
        <f>'Hidden - Plotting'!P163</f>
        <v>0</v>
      </c>
    </row>
    <row r="169" spans="2:3" x14ac:dyDescent="0.2">
      <c r="B169" s="14" t="str">
        <f>'Hidden - Plotting'!O164</f>
        <v/>
      </c>
      <c r="C169" s="11">
        <f>'Hidden - Plotting'!P164</f>
        <v>0</v>
      </c>
    </row>
    <row r="170" spans="2:3" x14ac:dyDescent="0.2">
      <c r="B170" s="14" t="str">
        <f>'Hidden - Plotting'!O165</f>
        <v/>
      </c>
      <c r="C170" s="11">
        <f>'Hidden - Plotting'!P165</f>
        <v>0</v>
      </c>
    </row>
    <row r="171" spans="2:3" x14ac:dyDescent="0.2">
      <c r="B171" s="14" t="str">
        <f>'Hidden - Plotting'!O166</f>
        <v/>
      </c>
      <c r="C171" s="11">
        <f>'Hidden - Plotting'!P166</f>
        <v>0</v>
      </c>
    </row>
    <row r="172" spans="2:3" x14ac:dyDescent="0.2">
      <c r="B172" s="14" t="str">
        <f>'Hidden - Plotting'!O167</f>
        <v/>
      </c>
      <c r="C172" s="11">
        <f>'Hidden - Plotting'!P167</f>
        <v>0</v>
      </c>
    </row>
    <row r="173" spans="2:3" x14ac:dyDescent="0.2">
      <c r="B173" s="14" t="str">
        <f>'Hidden - Plotting'!O168</f>
        <v/>
      </c>
      <c r="C173" s="11">
        <f>'Hidden - Plotting'!P168</f>
        <v>0</v>
      </c>
    </row>
    <row r="174" spans="2:3" x14ac:dyDescent="0.2">
      <c r="B174" s="14" t="str">
        <f>'Hidden - Plotting'!O169</f>
        <v/>
      </c>
      <c r="C174" s="11">
        <f>'Hidden - Plotting'!P169</f>
        <v>0</v>
      </c>
    </row>
    <row r="175" spans="2:3" x14ac:dyDescent="0.2">
      <c r="B175" s="14" t="str">
        <f>'Hidden - Plotting'!O170</f>
        <v/>
      </c>
      <c r="C175" s="11">
        <f>'Hidden - Plotting'!P170</f>
        <v>0</v>
      </c>
    </row>
    <row r="176" spans="2:3" x14ac:dyDescent="0.2">
      <c r="B176" s="14" t="str">
        <f>'Hidden - Plotting'!O171</f>
        <v/>
      </c>
      <c r="C176" s="11">
        <f>'Hidden - Plotting'!P171</f>
        <v>0</v>
      </c>
    </row>
    <row r="177" spans="2:3" x14ac:dyDescent="0.2">
      <c r="B177" s="14" t="str">
        <f>'Hidden - Plotting'!O172</f>
        <v/>
      </c>
      <c r="C177" s="11">
        <f>'Hidden - Plotting'!P172</f>
        <v>0</v>
      </c>
    </row>
    <row r="178" spans="2:3" x14ac:dyDescent="0.2">
      <c r="B178" s="14" t="str">
        <f>'Hidden - Plotting'!O173</f>
        <v/>
      </c>
      <c r="C178" s="11">
        <f>'Hidden - Plotting'!P173</f>
        <v>0</v>
      </c>
    </row>
    <row r="179" spans="2:3" x14ac:dyDescent="0.2">
      <c r="B179" s="14" t="str">
        <f>'Hidden - Plotting'!O174</f>
        <v/>
      </c>
      <c r="C179" s="11">
        <f>'Hidden - Plotting'!P174</f>
        <v>0</v>
      </c>
    </row>
    <row r="180" spans="2:3" x14ac:dyDescent="0.2">
      <c r="B180" s="14" t="str">
        <f>'Hidden - Plotting'!O175</f>
        <v/>
      </c>
      <c r="C180" s="11">
        <f>'Hidden - Plotting'!P175</f>
        <v>0</v>
      </c>
    </row>
    <row r="181" spans="2:3" x14ac:dyDescent="0.2">
      <c r="B181" s="14" t="str">
        <f>'Hidden - Plotting'!O176</f>
        <v/>
      </c>
      <c r="C181" s="11">
        <f>'Hidden - Plotting'!P176</f>
        <v>0</v>
      </c>
    </row>
    <row r="182" spans="2:3" x14ac:dyDescent="0.2">
      <c r="B182" s="14" t="str">
        <f>'Hidden - Plotting'!O177</f>
        <v/>
      </c>
      <c r="C182" s="11">
        <f>'Hidden - Plotting'!P177</f>
        <v>0</v>
      </c>
    </row>
    <row r="183" spans="2:3" x14ac:dyDescent="0.2">
      <c r="B183" s="14" t="str">
        <f>'Hidden - Plotting'!O178</f>
        <v/>
      </c>
      <c r="C183" s="11">
        <f>'Hidden - Plotting'!P178</f>
        <v>0</v>
      </c>
    </row>
    <row r="184" spans="2:3" x14ac:dyDescent="0.2">
      <c r="B184" s="14" t="str">
        <f>'Hidden - Plotting'!O179</f>
        <v/>
      </c>
      <c r="C184" s="11">
        <f>'Hidden - Plotting'!P179</f>
        <v>0</v>
      </c>
    </row>
    <row r="185" spans="2:3" x14ac:dyDescent="0.2">
      <c r="B185" s="14" t="str">
        <f>'Hidden - Plotting'!O180</f>
        <v/>
      </c>
      <c r="C185" s="11">
        <f>'Hidden - Plotting'!P180</f>
        <v>0</v>
      </c>
    </row>
    <row r="186" spans="2:3" x14ac:dyDescent="0.2">
      <c r="B186" s="14" t="str">
        <f>'Hidden - Plotting'!O181</f>
        <v/>
      </c>
      <c r="C186" s="11">
        <f>'Hidden - Plotting'!P181</f>
        <v>0</v>
      </c>
    </row>
    <row r="187" spans="2:3" x14ac:dyDescent="0.2">
      <c r="B187" s="14" t="str">
        <f>'Hidden - Plotting'!O182</f>
        <v/>
      </c>
      <c r="C187" s="11">
        <f>'Hidden - Plotting'!P182</f>
        <v>0</v>
      </c>
    </row>
    <row r="188" spans="2:3" x14ac:dyDescent="0.2">
      <c r="B188" s="14" t="str">
        <f>'Hidden - Plotting'!O183</f>
        <v/>
      </c>
      <c r="C188" s="11">
        <f>'Hidden - Plotting'!P183</f>
        <v>0</v>
      </c>
    </row>
    <row r="189" spans="2:3" x14ac:dyDescent="0.2">
      <c r="B189" s="14" t="str">
        <f>'Hidden - Plotting'!O184</f>
        <v/>
      </c>
      <c r="C189" s="11">
        <f>'Hidden - Plotting'!P184</f>
        <v>0</v>
      </c>
    </row>
    <row r="190" spans="2:3" x14ac:dyDescent="0.2">
      <c r="B190" s="14" t="str">
        <f>'Hidden - Plotting'!O185</f>
        <v/>
      </c>
      <c r="C190" s="11">
        <f>'Hidden - Plotting'!P185</f>
        <v>0</v>
      </c>
    </row>
    <row r="191" spans="2:3" x14ac:dyDescent="0.2">
      <c r="B191" s="14" t="str">
        <f>'Hidden - Plotting'!O186</f>
        <v/>
      </c>
      <c r="C191" s="11">
        <f>'Hidden - Plotting'!P186</f>
        <v>0</v>
      </c>
    </row>
    <row r="192" spans="2:3" x14ac:dyDescent="0.2">
      <c r="B192" s="14" t="str">
        <f>'Hidden - Plotting'!O187</f>
        <v/>
      </c>
      <c r="C192" s="11">
        <f>'Hidden - Plotting'!P187</f>
        <v>0</v>
      </c>
    </row>
    <row r="193" spans="2:3" x14ac:dyDescent="0.2">
      <c r="B193" s="14" t="str">
        <f>'Hidden - Plotting'!O188</f>
        <v/>
      </c>
      <c r="C193" s="11">
        <f>'Hidden - Plotting'!P188</f>
        <v>0</v>
      </c>
    </row>
    <row r="194" spans="2:3" x14ac:dyDescent="0.2">
      <c r="B194" s="14" t="str">
        <f>'Hidden - Plotting'!O189</f>
        <v/>
      </c>
      <c r="C194" s="11">
        <f>'Hidden - Plotting'!P189</f>
        <v>0</v>
      </c>
    </row>
    <row r="195" spans="2:3" x14ac:dyDescent="0.2">
      <c r="B195" s="14" t="str">
        <f>'Hidden - Plotting'!O190</f>
        <v/>
      </c>
      <c r="C195" s="11">
        <f>'Hidden - Plotting'!P190</f>
        <v>0</v>
      </c>
    </row>
    <row r="196" spans="2:3" x14ac:dyDescent="0.2">
      <c r="B196" s="14" t="str">
        <f>'Hidden - Plotting'!O191</f>
        <v/>
      </c>
      <c r="C196" s="11">
        <f>'Hidden - Plotting'!P191</f>
        <v>0</v>
      </c>
    </row>
    <row r="197" spans="2:3" x14ac:dyDescent="0.2">
      <c r="B197" s="14" t="str">
        <f>'Hidden - Plotting'!O192</f>
        <v/>
      </c>
      <c r="C197" s="11">
        <f>'Hidden - Plotting'!P192</f>
        <v>0</v>
      </c>
    </row>
    <row r="198" spans="2:3" x14ac:dyDescent="0.2">
      <c r="B198" s="14" t="str">
        <f>'Hidden - Plotting'!O193</f>
        <v/>
      </c>
      <c r="C198" s="11">
        <f>'Hidden - Plotting'!P193</f>
        <v>0</v>
      </c>
    </row>
    <row r="199" spans="2:3" x14ac:dyDescent="0.2">
      <c r="B199" s="14" t="str">
        <f>'Hidden - Plotting'!O194</f>
        <v/>
      </c>
      <c r="C199" s="11">
        <f>'Hidden - Plotting'!P194</f>
        <v>0</v>
      </c>
    </row>
    <row r="200" spans="2:3" x14ac:dyDescent="0.2">
      <c r="B200" s="14" t="str">
        <f>'Hidden - Plotting'!O195</f>
        <v/>
      </c>
      <c r="C200" s="11">
        <f>'Hidden - Plotting'!P195</f>
        <v>0</v>
      </c>
    </row>
    <row r="201" spans="2:3" x14ac:dyDescent="0.2">
      <c r="B201" s="14" t="str">
        <f>'Hidden - Plotting'!O196</f>
        <v/>
      </c>
      <c r="C201" s="11">
        <f>'Hidden - Plotting'!P196</f>
        <v>0</v>
      </c>
    </row>
    <row r="202" spans="2:3" x14ac:dyDescent="0.2">
      <c r="B202" s="14" t="str">
        <f>'Hidden - Plotting'!O197</f>
        <v/>
      </c>
      <c r="C202" s="11">
        <f>'Hidden - Plotting'!P197</f>
        <v>0</v>
      </c>
    </row>
    <row r="203" spans="2:3" x14ac:dyDescent="0.2">
      <c r="B203" s="14" t="str">
        <f>'Hidden - Plotting'!O198</f>
        <v/>
      </c>
      <c r="C203" s="11">
        <f>'Hidden - Plotting'!P198</f>
        <v>0</v>
      </c>
    </row>
    <row r="204" spans="2:3" x14ac:dyDescent="0.2">
      <c r="B204" s="14" t="str">
        <f>'Hidden - Plotting'!O199</f>
        <v/>
      </c>
      <c r="C204" s="11">
        <f>'Hidden - Plotting'!P199</f>
        <v>0</v>
      </c>
    </row>
    <row r="205" spans="2:3" x14ac:dyDescent="0.2">
      <c r="B205" s="14" t="str">
        <f>'Hidden - Plotting'!O200</f>
        <v/>
      </c>
      <c r="C205" s="11">
        <f>'Hidden - Plotting'!P200</f>
        <v>0</v>
      </c>
    </row>
    <row r="206" spans="2:3" x14ac:dyDescent="0.2">
      <c r="B206" s="14" t="str">
        <f>'Hidden - Plotting'!O201</f>
        <v/>
      </c>
      <c r="C206" s="11">
        <f>'Hidden - Plotting'!P201</f>
        <v>0</v>
      </c>
    </row>
    <row r="207" spans="2:3" x14ac:dyDescent="0.2">
      <c r="B207" s="14" t="str">
        <f>'Hidden - Plotting'!O202</f>
        <v/>
      </c>
      <c r="C207" s="11">
        <f>'Hidden - Plotting'!P202</f>
        <v>0</v>
      </c>
    </row>
    <row r="208" spans="2:3" x14ac:dyDescent="0.2">
      <c r="B208" s="14" t="str">
        <f>'Hidden - Plotting'!O203</f>
        <v/>
      </c>
      <c r="C208" s="11">
        <f>'Hidden - Plotting'!P203</f>
        <v>0</v>
      </c>
    </row>
    <row r="209" spans="2:3" x14ac:dyDescent="0.2">
      <c r="B209" s="14" t="str">
        <f>'Hidden - Plotting'!O204</f>
        <v/>
      </c>
      <c r="C209" s="11">
        <f>'Hidden - Plotting'!P204</f>
        <v>0</v>
      </c>
    </row>
    <row r="210" spans="2:3" x14ac:dyDescent="0.2">
      <c r="B210" s="14" t="str">
        <f>'Hidden - Plotting'!O205</f>
        <v/>
      </c>
      <c r="C210" s="11">
        <f>'Hidden - Plotting'!P205</f>
        <v>0</v>
      </c>
    </row>
    <row r="211" spans="2:3" x14ac:dyDescent="0.2">
      <c r="B211" s="14" t="str">
        <f>'Hidden - Plotting'!O206</f>
        <v/>
      </c>
      <c r="C211" s="11">
        <f>'Hidden - Plotting'!P206</f>
        <v>0</v>
      </c>
    </row>
    <row r="212" spans="2:3" x14ac:dyDescent="0.2">
      <c r="B212" s="14" t="str">
        <f>'Hidden - Plotting'!O207</f>
        <v/>
      </c>
      <c r="C212" s="11">
        <f>'Hidden - Plotting'!P207</f>
        <v>0</v>
      </c>
    </row>
    <row r="213" spans="2:3" x14ac:dyDescent="0.2">
      <c r="B213" s="14" t="str">
        <f>'Hidden - Plotting'!O208</f>
        <v/>
      </c>
      <c r="C213" s="11">
        <f>'Hidden - Plotting'!P208</f>
        <v>0</v>
      </c>
    </row>
    <row r="214" spans="2:3" x14ac:dyDescent="0.2">
      <c r="B214" s="14" t="str">
        <f>'Hidden - Plotting'!O209</f>
        <v/>
      </c>
      <c r="C214" s="11">
        <f>'Hidden - Plotting'!P209</f>
        <v>0</v>
      </c>
    </row>
    <row r="215" spans="2:3" x14ac:dyDescent="0.2">
      <c r="B215" s="14" t="str">
        <f>'Hidden - Plotting'!O210</f>
        <v/>
      </c>
      <c r="C215" s="11">
        <f>'Hidden - Plotting'!P210</f>
        <v>0</v>
      </c>
    </row>
    <row r="216" spans="2:3" x14ac:dyDescent="0.2">
      <c r="B216" s="14" t="str">
        <f>'Hidden - Plotting'!O211</f>
        <v/>
      </c>
      <c r="C216" s="11">
        <f>'Hidden - Plotting'!P211</f>
        <v>0</v>
      </c>
    </row>
    <row r="217" spans="2:3" x14ac:dyDescent="0.2">
      <c r="B217" s="14" t="str">
        <f>'Hidden - Plotting'!O212</f>
        <v/>
      </c>
      <c r="C217" s="11">
        <f>'Hidden - Plotting'!P212</f>
        <v>0</v>
      </c>
    </row>
    <row r="218" spans="2:3" x14ac:dyDescent="0.2">
      <c r="B218" s="14" t="str">
        <f>'Hidden - Plotting'!O213</f>
        <v/>
      </c>
      <c r="C218" s="11">
        <f>'Hidden - Plotting'!P213</f>
        <v>0</v>
      </c>
    </row>
    <row r="219" spans="2:3" x14ac:dyDescent="0.2">
      <c r="B219" s="14" t="str">
        <f>'Hidden - Plotting'!O214</f>
        <v/>
      </c>
      <c r="C219" s="11">
        <f>'Hidden - Plotting'!P214</f>
        <v>0</v>
      </c>
    </row>
    <row r="220" spans="2:3" x14ac:dyDescent="0.2">
      <c r="B220" s="14" t="str">
        <f>'Hidden - Plotting'!O215</f>
        <v/>
      </c>
      <c r="C220" s="11">
        <f>'Hidden - Plotting'!P215</f>
        <v>0</v>
      </c>
    </row>
    <row r="221" spans="2:3" x14ac:dyDescent="0.2">
      <c r="B221" s="14" t="str">
        <f>'Hidden - Plotting'!O216</f>
        <v/>
      </c>
      <c r="C221" s="11">
        <f>'Hidden - Plotting'!P216</f>
        <v>0</v>
      </c>
    </row>
    <row r="222" spans="2:3" x14ac:dyDescent="0.2">
      <c r="B222" s="14" t="str">
        <f>'Hidden - Plotting'!O217</f>
        <v/>
      </c>
      <c r="C222" s="11">
        <f>'Hidden - Plotting'!P217</f>
        <v>0</v>
      </c>
    </row>
    <row r="223" spans="2:3" x14ac:dyDescent="0.2">
      <c r="B223" s="14" t="str">
        <f>'Hidden - Plotting'!O218</f>
        <v/>
      </c>
      <c r="C223" s="11">
        <f>'Hidden - Plotting'!P218</f>
        <v>0</v>
      </c>
    </row>
    <row r="224" spans="2:3" x14ac:dyDescent="0.2">
      <c r="B224" s="14" t="str">
        <f>'Hidden - Plotting'!O219</f>
        <v/>
      </c>
      <c r="C224" s="11">
        <f>'Hidden - Plotting'!P219</f>
        <v>0</v>
      </c>
    </row>
    <row r="225" spans="2:3" x14ac:dyDescent="0.2">
      <c r="B225" s="14" t="str">
        <f>'Hidden - Plotting'!O220</f>
        <v/>
      </c>
      <c r="C225" s="11">
        <f>'Hidden - Plotting'!P220</f>
        <v>0</v>
      </c>
    </row>
    <row r="226" spans="2:3" x14ac:dyDescent="0.2">
      <c r="B226" s="14" t="str">
        <f>'Hidden - Plotting'!O221</f>
        <v/>
      </c>
      <c r="C226" s="11">
        <f>'Hidden - Plotting'!P221</f>
        <v>0</v>
      </c>
    </row>
    <row r="227" spans="2:3" x14ac:dyDescent="0.2">
      <c r="B227" s="14" t="str">
        <f>'Hidden - Plotting'!O222</f>
        <v/>
      </c>
      <c r="C227" s="11">
        <f>'Hidden - Plotting'!P222</f>
        <v>0</v>
      </c>
    </row>
    <row r="228" spans="2:3" x14ac:dyDescent="0.2">
      <c r="B228" s="14" t="str">
        <f>'Hidden - Plotting'!O223</f>
        <v/>
      </c>
      <c r="C228" s="11">
        <f>'Hidden - Plotting'!P223</f>
        <v>0</v>
      </c>
    </row>
    <row r="229" spans="2:3" x14ac:dyDescent="0.2">
      <c r="B229" s="14" t="str">
        <f>'Hidden - Plotting'!O224</f>
        <v/>
      </c>
      <c r="C229" s="11">
        <f>'Hidden - Plotting'!P224</f>
        <v>0</v>
      </c>
    </row>
    <row r="230" spans="2:3" x14ac:dyDescent="0.2">
      <c r="B230" s="14" t="str">
        <f>'Hidden - Plotting'!O225</f>
        <v/>
      </c>
      <c r="C230" s="11">
        <f>'Hidden - Plotting'!P225</f>
        <v>0</v>
      </c>
    </row>
    <row r="231" spans="2:3" x14ac:dyDescent="0.2">
      <c r="B231" s="14" t="str">
        <f>'Hidden - Plotting'!O226</f>
        <v/>
      </c>
      <c r="C231" s="11">
        <f>'Hidden - Plotting'!P226</f>
        <v>0</v>
      </c>
    </row>
    <row r="232" spans="2:3" x14ac:dyDescent="0.2">
      <c r="B232" s="14" t="str">
        <f>'Hidden - Plotting'!O227</f>
        <v/>
      </c>
      <c r="C232" s="11">
        <f>'Hidden - Plotting'!P227</f>
        <v>0</v>
      </c>
    </row>
    <row r="233" spans="2:3" x14ac:dyDescent="0.2">
      <c r="B233" s="14" t="str">
        <f>'Hidden - Plotting'!O228</f>
        <v/>
      </c>
      <c r="C233" s="11">
        <f>'Hidden - Plotting'!P228</f>
        <v>0</v>
      </c>
    </row>
    <row r="234" spans="2:3" x14ac:dyDescent="0.2">
      <c r="B234" s="14" t="str">
        <f>'Hidden - Plotting'!O229</f>
        <v/>
      </c>
      <c r="C234" s="11">
        <f>'Hidden - Plotting'!P229</f>
        <v>0</v>
      </c>
    </row>
    <row r="235" spans="2:3" x14ac:dyDescent="0.2">
      <c r="B235" s="14" t="str">
        <f>'Hidden - Plotting'!O230</f>
        <v/>
      </c>
      <c r="C235" s="11">
        <f>'Hidden - Plotting'!P230</f>
        <v>0</v>
      </c>
    </row>
    <row r="236" spans="2:3" x14ac:dyDescent="0.2">
      <c r="B236" s="14" t="str">
        <f>'Hidden - Plotting'!O231</f>
        <v/>
      </c>
      <c r="C236" s="11">
        <f>'Hidden - Plotting'!P231</f>
        <v>0</v>
      </c>
    </row>
    <row r="237" spans="2:3" x14ac:dyDescent="0.2">
      <c r="B237" s="14" t="str">
        <f>'Hidden - Plotting'!O232</f>
        <v/>
      </c>
      <c r="C237" s="11">
        <f>'Hidden - Plotting'!P232</f>
        <v>0</v>
      </c>
    </row>
    <row r="238" spans="2:3" x14ac:dyDescent="0.2">
      <c r="B238" s="14" t="str">
        <f>'Hidden - Plotting'!O233</f>
        <v/>
      </c>
      <c r="C238" s="11">
        <f>'Hidden - Plotting'!P233</f>
        <v>0</v>
      </c>
    </row>
    <row r="239" spans="2:3" x14ac:dyDescent="0.2">
      <c r="B239" s="14" t="str">
        <f>'Hidden - Plotting'!O234</f>
        <v/>
      </c>
      <c r="C239" s="11">
        <f>'Hidden - Plotting'!P234</f>
        <v>0</v>
      </c>
    </row>
    <row r="240" spans="2:3" x14ac:dyDescent="0.2">
      <c r="B240" s="14" t="str">
        <f>'Hidden - Plotting'!O235</f>
        <v/>
      </c>
      <c r="C240" s="11">
        <f>'Hidden - Plotting'!P235</f>
        <v>0</v>
      </c>
    </row>
    <row r="241" spans="2:3" x14ac:dyDescent="0.2">
      <c r="B241" s="14" t="str">
        <f>'Hidden - Plotting'!O236</f>
        <v/>
      </c>
      <c r="C241" s="11">
        <f>'Hidden - Plotting'!P236</f>
        <v>0</v>
      </c>
    </row>
    <row r="242" spans="2:3" x14ac:dyDescent="0.2">
      <c r="B242" s="14" t="str">
        <f>'Hidden - Plotting'!O237</f>
        <v/>
      </c>
      <c r="C242" s="11">
        <f>'Hidden - Plotting'!P237</f>
        <v>0</v>
      </c>
    </row>
    <row r="243" spans="2:3" x14ac:dyDescent="0.2">
      <c r="B243" s="14" t="str">
        <f>'Hidden - Plotting'!O238</f>
        <v/>
      </c>
      <c r="C243" s="11">
        <f>'Hidden - Plotting'!P238</f>
        <v>0</v>
      </c>
    </row>
    <row r="244" spans="2:3" x14ac:dyDescent="0.2">
      <c r="B244" s="14" t="str">
        <f>'Hidden - Plotting'!O239</f>
        <v/>
      </c>
      <c r="C244" s="11">
        <f>'Hidden - Plotting'!P239</f>
        <v>0</v>
      </c>
    </row>
    <row r="245" spans="2:3" x14ac:dyDescent="0.2">
      <c r="B245" s="14" t="str">
        <f>'Hidden - Plotting'!O240</f>
        <v/>
      </c>
      <c r="C245" s="11">
        <f>'Hidden - Plotting'!P240</f>
        <v>0</v>
      </c>
    </row>
    <row r="246" spans="2:3" x14ac:dyDescent="0.2">
      <c r="B246" s="14" t="str">
        <f>'Hidden - Plotting'!O241</f>
        <v/>
      </c>
      <c r="C246" s="11">
        <f>'Hidden - Plotting'!P241</f>
        <v>0</v>
      </c>
    </row>
    <row r="247" spans="2:3" x14ac:dyDescent="0.2">
      <c r="B247" s="14" t="str">
        <f>'Hidden - Plotting'!O242</f>
        <v/>
      </c>
      <c r="C247" s="11">
        <f>'Hidden - Plotting'!P242</f>
        <v>0</v>
      </c>
    </row>
    <row r="248" spans="2:3" x14ac:dyDescent="0.2">
      <c r="B248" s="14" t="str">
        <f>'Hidden - Plotting'!O243</f>
        <v/>
      </c>
      <c r="C248" s="11">
        <f>'Hidden - Plotting'!P243</f>
        <v>0</v>
      </c>
    </row>
    <row r="249" spans="2:3" x14ac:dyDescent="0.2">
      <c r="B249" s="14" t="str">
        <f>'Hidden - Plotting'!O244</f>
        <v/>
      </c>
      <c r="C249" s="11">
        <f>'Hidden - Plotting'!P244</f>
        <v>0</v>
      </c>
    </row>
    <row r="250" spans="2:3" x14ac:dyDescent="0.2">
      <c r="B250" s="14" t="str">
        <f>'Hidden - Plotting'!O245</f>
        <v/>
      </c>
      <c r="C250" s="11">
        <f>'Hidden - Plotting'!P245</f>
        <v>0</v>
      </c>
    </row>
    <row r="251" spans="2:3" x14ac:dyDescent="0.2">
      <c r="B251" s="14" t="str">
        <f>'Hidden - Plotting'!O246</f>
        <v/>
      </c>
      <c r="C251" s="11">
        <f>'Hidden - Plotting'!P246</f>
        <v>0</v>
      </c>
    </row>
    <row r="252" spans="2:3" x14ac:dyDescent="0.2">
      <c r="B252" s="14" t="str">
        <f>'Hidden - Plotting'!O247</f>
        <v/>
      </c>
      <c r="C252" s="11">
        <f>'Hidden - Plotting'!P247</f>
        <v>0</v>
      </c>
    </row>
    <row r="253" spans="2:3" x14ac:dyDescent="0.2">
      <c r="B253" s="14" t="str">
        <f>'Hidden - Plotting'!O248</f>
        <v/>
      </c>
      <c r="C253" s="11">
        <f>'Hidden - Plotting'!P248</f>
        <v>0</v>
      </c>
    </row>
    <row r="254" spans="2:3" x14ac:dyDescent="0.2">
      <c r="B254" s="14" t="str">
        <f>'Hidden - Plotting'!O249</f>
        <v/>
      </c>
      <c r="C254" s="11">
        <f>'Hidden - Plotting'!P249</f>
        <v>0</v>
      </c>
    </row>
    <row r="255" spans="2:3" x14ac:dyDescent="0.2">
      <c r="B255" s="14" t="str">
        <f>'Hidden - Plotting'!O250</f>
        <v/>
      </c>
      <c r="C255" s="11">
        <f>'Hidden - Plotting'!P250</f>
        <v>0</v>
      </c>
    </row>
    <row r="256" spans="2:3" x14ac:dyDescent="0.2">
      <c r="B256" s="14" t="str">
        <f>'Hidden - Plotting'!O251</f>
        <v/>
      </c>
      <c r="C256" s="11">
        <f>'Hidden - Plotting'!P251</f>
        <v>0</v>
      </c>
    </row>
    <row r="257" spans="2:3" x14ac:dyDescent="0.2">
      <c r="B257" s="14" t="str">
        <f>'Hidden - Plotting'!O252</f>
        <v/>
      </c>
      <c r="C257" s="11">
        <f>'Hidden - Plotting'!P252</f>
        <v>0</v>
      </c>
    </row>
    <row r="258" spans="2:3" x14ac:dyDescent="0.2">
      <c r="B258" s="14" t="str">
        <f>'Hidden - Plotting'!O253</f>
        <v/>
      </c>
      <c r="C258" s="11">
        <f>'Hidden - Plotting'!P253</f>
        <v>0</v>
      </c>
    </row>
    <row r="259" spans="2:3" x14ac:dyDescent="0.2">
      <c r="B259" s="14" t="str">
        <f>'Hidden - Plotting'!O254</f>
        <v/>
      </c>
      <c r="C259" s="11">
        <f>'Hidden - Plotting'!P254</f>
        <v>0</v>
      </c>
    </row>
    <row r="260" spans="2:3" x14ac:dyDescent="0.2">
      <c r="B260" s="14" t="str">
        <f>'Hidden - Plotting'!O255</f>
        <v/>
      </c>
      <c r="C260" s="11">
        <f>'Hidden - Plotting'!P255</f>
        <v>0</v>
      </c>
    </row>
    <row r="261" spans="2:3" x14ac:dyDescent="0.2">
      <c r="B261" s="14" t="str">
        <f>'Hidden - Plotting'!O256</f>
        <v/>
      </c>
      <c r="C261" s="11">
        <f>'Hidden - Plotting'!P256</f>
        <v>0</v>
      </c>
    </row>
    <row r="262" spans="2:3" x14ac:dyDescent="0.2">
      <c r="B262" s="14" t="str">
        <f>'Hidden - Plotting'!O257</f>
        <v/>
      </c>
      <c r="C262" s="11">
        <f>'Hidden - Plotting'!P257</f>
        <v>0</v>
      </c>
    </row>
    <row r="263" spans="2:3" x14ac:dyDescent="0.2">
      <c r="B263" s="14" t="str">
        <f>'Hidden - Plotting'!O258</f>
        <v/>
      </c>
      <c r="C263" s="11">
        <f>'Hidden - Plotting'!P258</f>
        <v>0</v>
      </c>
    </row>
    <row r="264" spans="2:3" x14ac:dyDescent="0.2">
      <c r="B264" s="14" t="str">
        <f>'Hidden - Plotting'!O259</f>
        <v/>
      </c>
      <c r="C264" s="11">
        <f>'Hidden - Plotting'!P259</f>
        <v>0</v>
      </c>
    </row>
    <row r="265" spans="2:3" x14ac:dyDescent="0.2">
      <c r="B265" s="14" t="str">
        <f>'Hidden - Plotting'!O260</f>
        <v/>
      </c>
      <c r="C265" s="11">
        <f>'Hidden - Plotting'!P260</f>
        <v>0</v>
      </c>
    </row>
    <row r="266" spans="2:3" x14ac:dyDescent="0.2">
      <c r="B266" s="14" t="str">
        <f>'Hidden - Plotting'!O261</f>
        <v/>
      </c>
      <c r="C266" s="11">
        <f>'Hidden - Plotting'!P261</f>
        <v>0</v>
      </c>
    </row>
    <row r="267" spans="2:3" x14ac:dyDescent="0.2">
      <c r="B267" s="14" t="str">
        <f>'Hidden - Plotting'!O262</f>
        <v/>
      </c>
      <c r="C267" s="11">
        <f>'Hidden - Plotting'!P262</f>
        <v>0</v>
      </c>
    </row>
    <row r="268" spans="2:3" x14ac:dyDescent="0.2">
      <c r="B268" s="14" t="str">
        <f>'Hidden - Plotting'!O263</f>
        <v/>
      </c>
      <c r="C268" s="11">
        <f>'Hidden - Plotting'!P263</f>
        <v>0</v>
      </c>
    </row>
    <row r="269" spans="2:3" x14ac:dyDescent="0.2">
      <c r="B269" s="14" t="str">
        <f>'Hidden - Plotting'!O264</f>
        <v/>
      </c>
      <c r="C269" s="11">
        <f>'Hidden - Plotting'!P264</f>
        <v>0</v>
      </c>
    </row>
    <row r="270" spans="2:3" x14ac:dyDescent="0.2">
      <c r="B270" s="14" t="str">
        <f>'Hidden - Plotting'!O265</f>
        <v/>
      </c>
      <c r="C270" s="11">
        <f>'Hidden - Plotting'!P265</f>
        <v>0</v>
      </c>
    </row>
    <row r="271" spans="2:3" x14ac:dyDescent="0.2">
      <c r="B271" s="14" t="str">
        <f>'Hidden - Plotting'!O266</f>
        <v/>
      </c>
      <c r="C271" s="11">
        <f>'Hidden - Plotting'!P266</f>
        <v>0</v>
      </c>
    </row>
    <row r="272" spans="2:3" x14ac:dyDescent="0.2">
      <c r="B272" s="14" t="str">
        <f>'Hidden - Plotting'!O267</f>
        <v/>
      </c>
      <c r="C272" s="11">
        <f>'Hidden - Plotting'!P267</f>
        <v>0</v>
      </c>
    </row>
    <row r="273" spans="2:3" x14ac:dyDescent="0.2">
      <c r="B273" s="14" t="str">
        <f>'Hidden - Plotting'!O268</f>
        <v/>
      </c>
      <c r="C273" s="11">
        <f>'Hidden - Plotting'!P268</f>
        <v>0</v>
      </c>
    </row>
    <row r="274" spans="2:3" x14ac:dyDescent="0.2">
      <c r="B274" s="14" t="str">
        <f>'Hidden - Plotting'!O269</f>
        <v/>
      </c>
      <c r="C274" s="11">
        <f>'Hidden - Plotting'!P269</f>
        <v>0</v>
      </c>
    </row>
    <row r="275" spans="2:3" x14ac:dyDescent="0.2">
      <c r="B275" s="14" t="str">
        <f>'Hidden - Plotting'!O270</f>
        <v/>
      </c>
      <c r="C275" s="11">
        <f>'Hidden - Plotting'!P270</f>
        <v>0</v>
      </c>
    </row>
    <row r="276" spans="2:3" x14ac:dyDescent="0.2">
      <c r="B276" s="14" t="str">
        <f>'Hidden - Plotting'!O271</f>
        <v/>
      </c>
      <c r="C276" s="11">
        <f>'Hidden - Plotting'!P271</f>
        <v>0</v>
      </c>
    </row>
    <row r="277" spans="2:3" x14ac:dyDescent="0.2">
      <c r="B277" s="14" t="str">
        <f>'Hidden - Plotting'!O272</f>
        <v/>
      </c>
      <c r="C277" s="11">
        <f>'Hidden - Plotting'!P272</f>
        <v>0</v>
      </c>
    </row>
    <row r="278" spans="2:3" x14ac:dyDescent="0.2">
      <c r="B278" s="14" t="str">
        <f>'Hidden - Plotting'!O273</f>
        <v/>
      </c>
      <c r="C278" s="11">
        <f>'Hidden - Plotting'!P273</f>
        <v>0</v>
      </c>
    </row>
    <row r="279" spans="2:3" x14ac:dyDescent="0.2">
      <c r="B279" s="14" t="str">
        <f>'Hidden - Plotting'!O274</f>
        <v/>
      </c>
      <c r="C279" s="11">
        <f>'Hidden - Plotting'!P274</f>
        <v>0</v>
      </c>
    </row>
    <row r="280" spans="2:3" x14ac:dyDescent="0.2">
      <c r="B280" s="14" t="str">
        <f>'Hidden - Plotting'!O275</f>
        <v/>
      </c>
      <c r="C280" s="11">
        <f>'Hidden - Plotting'!P275</f>
        <v>0</v>
      </c>
    </row>
    <row r="281" spans="2:3" x14ac:dyDescent="0.2">
      <c r="B281" s="14" t="str">
        <f>'Hidden - Plotting'!O276</f>
        <v/>
      </c>
      <c r="C281" s="11">
        <f>'Hidden - Plotting'!P276</f>
        <v>0</v>
      </c>
    </row>
    <row r="282" spans="2:3" x14ac:dyDescent="0.2">
      <c r="B282" s="14" t="str">
        <f>'Hidden - Plotting'!O277</f>
        <v/>
      </c>
      <c r="C282" s="11">
        <f>'Hidden - Plotting'!P277</f>
        <v>0</v>
      </c>
    </row>
    <row r="283" spans="2:3" x14ac:dyDescent="0.2">
      <c r="B283" s="14" t="str">
        <f>'Hidden - Plotting'!O278</f>
        <v/>
      </c>
      <c r="C283" s="11">
        <f>'Hidden - Plotting'!P278</f>
        <v>0</v>
      </c>
    </row>
    <row r="284" spans="2:3" x14ac:dyDescent="0.2">
      <c r="B284" s="14" t="str">
        <f>'Hidden - Plotting'!O279</f>
        <v/>
      </c>
      <c r="C284" s="11">
        <f>'Hidden - Plotting'!P279</f>
        <v>0</v>
      </c>
    </row>
    <row r="285" spans="2:3" x14ac:dyDescent="0.2">
      <c r="B285" s="14" t="str">
        <f>'Hidden - Plotting'!O280</f>
        <v/>
      </c>
      <c r="C285" s="11">
        <f>'Hidden - Plotting'!P280</f>
        <v>0</v>
      </c>
    </row>
    <row r="286" spans="2:3" x14ac:dyDescent="0.2">
      <c r="B286" s="14" t="str">
        <f>'Hidden - Plotting'!O281</f>
        <v/>
      </c>
      <c r="C286" s="11">
        <f>'Hidden - Plotting'!P281</f>
        <v>0</v>
      </c>
    </row>
    <row r="287" spans="2:3" x14ac:dyDescent="0.2">
      <c r="B287" s="14" t="str">
        <f>'Hidden - Plotting'!O282</f>
        <v/>
      </c>
      <c r="C287" s="11">
        <f>'Hidden - Plotting'!P282</f>
        <v>0</v>
      </c>
    </row>
    <row r="288" spans="2:3" x14ac:dyDescent="0.2">
      <c r="B288" s="14" t="str">
        <f>'Hidden - Plotting'!O283</f>
        <v/>
      </c>
      <c r="C288" s="11">
        <f>'Hidden - Plotting'!P283</f>
        <v>0</v>
      </c>
    </row>
    <row r="289" spans="2:3" x14ac:dyDescent="0.2">
      <c r="B289" s="14" t="str">
        <f>'Hidden - Plotting'!O284</f>
        <v/>
      </c>
      <c r="C289" s="11">
        <f>'Hidden - Plotting'!P284</f>
        <v>0</v>
      </c>
    </row>
    <row r="290" spans="2:3" x14ac:dyDescent="0.2">
      <c r="B290" s="14" t="str">
        <f>'Hidden - Plotting'!O285</f>
        <v/>
      </c>
      <c r="C290" s="11">
        <f>'Hidden - Plotting'!P285</f>
        <v>0</v>
      </c>
    </row>
    <row r="291" spans="2:3" x14ac:dyDescent="0.2">
      <c r="B291" s="14" t="str">
        <f>'Hidden - Plotting'!O286</f>
        <v/>
      </c>
      <c r="C291" s="11">
        <f>'Hidden - Plotting'!P286</f>
        <v>0</v>
      </c>
    </row>
    <row r="292" spans="2:3" x14ac:dyDescent="0.2">
      <c r="B292" s="14" t="str">
        <f>'Hidden - Plotting'!O287</f>
        <v/>
      </c>
      <c r="C292" s="11">
        <f>'Hidden - Plotting'!P287</f>
        <v>0</v>
      </c>
    </row>
    <row r="293" spans="2:3" x14ac:dyDescent="0.2">
      <c r="B293" s="14" t="str">
        <f>'Hidden - Plotting'!O288</f>
        <v/>
      </c>
      <c r="C293" s="11">
        <f>'Hidden - Plotting'!P288</f>
        <v>0</v>
      </c>
    </row>
    <row r="294" spans="2:3" x14ac:dyDescent="0.2">
      <c r="B294" s="14" t="str">
        <f>'Hidden - Plotting'!O289</f>
        <v/>
      </c>
      <c r="C294" s="11">
        <f>'Hidden - Plotting'!P289</f>
        <v>0</v>
      </c>
    </row>
    <row r="295" spans="2:3" x14ac:dyDescent="0.2">
      <c r="B295" s="14" t="str">
        <f>'Hidden - Plotting'!O290</f>
        <v/>
      </c>
      <c r="C295" s="11">
        <f>'Hidden - Plotting'!P290</f>
        <v>0</v>
      </c>
    </row>
    <row r="296" spans="2:3" x14ac:dyDescent="0.2">
      <c r="B296" s="14" t="str">
        <f>'Hidden - Plotting'!O291</f>
        <v/>
      </c>
      <c r="C296" s="11">
        <f>'Hidden - Plotting'!P291</f>
        <v>0</v>
      </c>
    </row>
    <row r="297" spans="2:3" x14ac:dyDescent="0.2">
      <c r="B297" s="14" t="str">
        <f>'Hidden - Plotting'!O292</f>
        <v/>
      </c>
      <c r="C297" s="11">
        <f>'Hidden - Plotting'!P292</f>
        <v>0</v>
      </c>
    </row>
    <row r="298" spans="2:3" x14ac:dyDescent="0.2">
      <c r="B298" s="14" t="str">
        <f>'Hidden - Plotting'!O293</f>
        <v/>
      </c>
      <c r="C298" s="11">
        <f>'Hidden - Plotting'!P293</f>
        <v>0</v>
      </c>
    </row>
    <row r="299" spans="2:3" x14ac:dyDescent="0.2">
      <c r="B299" s="14" t="str">
        <f>'Hidden - Plotting'!O294</f>
        <v/>
      </c>
      <c r="C299" s="11">
        <f>'Hidden - Plotting'!P294</f>
        <v>0</v>
      </c>
    </row>
    <row r="300" spans="2:3" x14ac:dyDescent="0.2">
      <c r="B300" s="14" t="str">
        <f>'Hidden - Plotting'!O295</f>
        <v/>
      </c>
      <c r="C300" s="11">
        <f>'Hidden - Plotting'!P295</f>
        <v>0</v>
      </c>
    </row>
    <row r="301" spans="2:3" x14ac:dyDescent="0.2">
      <c r="B301" s="14" t="str">
        <f>'Hidden - Plotting'!O296</f>
        <v/>
      </c>
      <c r="C301" s="11">
        <f>'Hidden - Plotting'!P296</f>
        <v>0</v>
      </c>
    </row>
    <row r="302" spans="2:3" x14ac:dyDescent="0.2">
      <c r="B302" s="14" t="str">
        <f>'Hidden - Plotting'!O297</f>
        <v/>
      </c>
      <c r="C302" s="11">
        <f>'Hidden - Plotting'!P297</f>
        <v>0</v>
      </c>
    </row>
    <row r="303" spans="2:3" x14ac:dyDescent="0.2">
      <c r="B303" s="14" t="str">
        <f>'Hidden - Plotting'!O298</f>
        <v/>
      </c>
      <c r="C303" s="11">
        <f>'Hidden - Plotting'!P298</f>
        <v>0</v>
      </c>
    </row>
    <row r="304" spans="2:3" x14ac:dyDescent="0.2">
      <c r="B304" s="14" t="str">
        <f>'Hidden - Plotting'!O299</f>
        <v/>
      </c>
      <c r="C304" s="11">
        <f>'Hidden - Plotting'!P299</f>
        <v>0</v>
      </c>
    </row>
    <row r="305" spans="2:3" x14ac:dyDescent="0.2">
      <c r="B305" s="14" t="str">
        <f>'Hidden - Plotting'!O300</f>
        <v/>
      </c>
      <c r="C305" s="11">
        <f>'Hidden - Plotting'!P300</f>
        <v>0</v>
      </c>
    </row>
    <row r="306" spans="2:3" x14ac:dyDescent="0.2">
      <c r="B306" s="14" t="str">
        <f>'Hidden - Plotting'!O301</f>
        <v/>
      </c>
      <c r="C306" s="11">
        <f>'Hidden - Plotting'!P301</f>
        <v>0</v>
      </c>
    </row>
    <row r="307" spans="2:3" x14ac:dyDescent="0.2">
      <c r="B307" s="14" t="str">
        <f>'Hidden - Plotting'!O302</f>
        <v/>
      </c>
      <c r="C307" s="11">
        <f>'Hidden - Plotting'!P302</f>
        <v>0</v>
      </c>
    </row>
    <row r="308" spans="2:3" x14ac:dyDescent="0.2">
      <c r="B308" s="14" t="str">
        <f>'Hidden - Plotting'!O303</f>
        <v/>
      </c>
      <c r="C308" s="11">
        <f>'Hidden - Plotting'!P303</f>
        <v>0</v>
      </c>
    </row>
    <row r="309" spans="2:3" x14ac:dyDescent="0.2">
      <c r="B309" s="14" t="str">
        <f>'Hidden - Plotting'!O304</f>
        <v/>
      </c>
      <c r="C309" s="11">
        <f>'Hidden - Plotting'!P304</f>
        <v>0</v>
      </c>
    </row>
    <row r="310" spans="2:3" x14ac:dyDescent="0.2">
      <c r="B310" s="14" t="str">
        <f>'Hidden - Plotting'!O305</f>
        <v/>
      </c>
      <c r="C310" s="11">
        <f>'Hidden - Plotting'!P305</f>
        <v>0</v>
      </c>
    </row>
    <row r="311" spans="2:3" x14ac:dyDescent="0.2">
      <c r="B311" s="14" t="str">
        <f>'Hidden - Plotting'!O306</f>
        <v/>
      </c>
      <c r="C311" s="11">
        <f>'Hidden - Plotting'!P306</f>
        <v>0</v>
      </c>
    </row>
    <row r="312" spans="2:3" x14ac:dyDescent="0.2">
      <c r="B312" s="14" t="str">
        <f>'Hidden - Plotting'!O307</f>
        <v/>
      </c>
      <c r="C312" s="11">
        <f>'Hidden - Plotting'!P307</f>
        <v>0</v>
      </c>
    </row>
    <row r="313" spans="2:3" x14ac:dyDescent="0.2">
      <c r="B313" s="14" t="str">
        <f>'Hidden - Plotting'!O308</f>
        <v/>
      </c>
      <c r="C313" s="11">
        <f>'Hidden - Plotting'!P308</f>
        <v>0</v>
      </c>
    </row>
    <row r="314" spans="2:3" x14ac:dyDescent="0.2">
      <c r="B314" s="14" t="str">
        <f>'Hidden - Plotting'!O309</f>
        <v/>
      </c>
      <c r="C314" s="11">
        <f>'Hidden - Plotting'!P309</f>
        <v>0</v>
      </c>
    </row>
    <row r="315" spans="2:3" x14ac:dyDescent="0.2">
      <c r="B315" s="14" t="str">
        <f>'Hidden - Plotting'!O310</f>
        <v/>
      </c>
      <c r="C315" s="11">
        <f>'Hidden - Plotting'!P310</f>
        <v>0</v>
      </c>
    </row>
    <row r="316" spans="2:3" x14ac:dyDescent="0.2">
      <c r="B316" s="14" t="str">
        <f>'Hidden - Plotting'!O311</f>
        <v/>
      </c>
      <c r="C316" s="11">
        <f>'Hidden - Plotting'!P311</f>
        <v>0</v>
      </c>
    </row>
    <row r="317" spans="2:3" x14ac:dyDescent="0.2">
      <c r="B317" s="14" t="str">
        <f>'Hidden - Plotting'!O312</f>
        <v/>
      </c>
      <c r="C317" s="11">
        <f>'Hidden - Plotting'!P312</f>
        <v>0</v>
      </c>
    </row>
    <row r="318" spans="2:3" x14ac:dyDescent="0.2">
      <c r="B318" s="14" t="str">
        <f>'Hidden - Plotting'!O313</f>
        <v/>
      </c>
      <c r="C318" s="11">
        <f>'Hidden - Plotting'!P313</f>
        <v>0</v>
      </c>
    </row>
    <row r="319" spans="2:3" x14ac:dyDescent="0.2">
      <c r="B319" s="14" t="str">
        <f>'Hidden - Plotting'!O314</f>
        <v/>
      </c>
      <c r="C319" s="11">
        <f>'Hidden - Plotting'!P314</f>
        <v>0</v>
      </c>
    </row>
    <row r="320" spans="2:3" x14ac:dyDescent="0.2">
      <c r="B320" s="14" t="str">
        <f>'Hidden - Plotting'!O315</f>
        <v/>
      </c>
      <c r="C320" s="11">
        <f>'Hidden - Plotting'!P315</f>
        <v>0</v>
      </c>
    </row>
    <row r="321" spans="2:3" x14ac:dyDescent="0.2">
      <c r="B321" s="14" t="str">
        <f>'Hidden - Plotting'!O316</f>
        <v/>
      </c>
      <c r="C321" s="11">
        <f>'Hidden - Plotting'!P316</f>
        <v>0</v>
      </c>
    </row>
    <row r="322" spans="2:3" x14ac:dyDescent="0.2">
      <c r="B322" s="14" t="str">
        <f>'Hidden - Plotting'!O317</f>
        <v/>
      </c>
      <c r="C322" s="11">
        <f>'Hidden - Plotting'!P317</f>
        <v>0</v>
      </c>
    </row>
    <row r="323" spans="2:3" x14ac:dyDescent="0.2">
      <c r="B323" s="14" t="str">
        <f>'Hidden - Plotting'!O318</f>
        <v/>
      </c>
      <c r="C323" s="11">
        <f>'Hidden - Plotting'!P318</f>
        <v>0</v>
      </c>
    </row>
    <row r="324" spans="2:3" x14ac:dyDescent="0.2">
      <c r="B324" s="14" t="str">
        <f>'Hidden - Plotting'!O319</f>
        <v/>
      </c>
      <c r="C324" s="11">
        <f>'Hidden - Plotting'!P319</f>
        <v>0</v>
      </c>
    </row>
    <row r="325" spans="2:3" x14ac:dyDescent="0.2">
      <c r="B325" s="14" t="str">
        <f>'Hidden - Plotting'!O320</f>
        <v/>
      </c>
      <c r="C325" s="11">
        <f>'Hidden - Plotting'!P320</f>
        <v>0</v>
      </c>
    </row>
    <row r="326" spans="2:3" x14ac:dyDescent="0.2">
      <c r="B326" s="14" t="str">
        <f>'Hidden - Plotting'!O321</f>
        <v/>
      </c>
      <c r="C326" s="11">
        <f>'Hidden - Plotting'!P321</f>
        <v>0</v>
      </c>
    </row>
    <row r="327" spans="2:3" x14ac:dyDescent="0.2">
      <c r="B327" s="14" t="str">
        <f>'Hidden - Plotting'!O322</f>
        <v/>
      </c>
      <c r="C327" s="11">
        <f>'Hidden - Plotting'!P322</f>
        <v>0</v>
      </c>
    </row>
    <row r="328" spans="2:3" x14ac:dyDescent="0.2">
      <c r="B328" s="14" t="str">
        <f>'Hidden - Plotting'!O323</f>
        <v/>
      </c>
      <c r="C328" s="11">
        <f>'Hidden - Plotting'!P323</f>
        <v>0</v>
      </c>
    </row>
    <row r="329" spans="2:3" x14ac:dyDescent="0.2">
      <c r="B329" s="14" t="str">
        <f>'Hidden - Plotting'!O324</f>
        <v/>
      </c>
      <c r="C329" s="11">
        <f>'Hidden - Plotting'!P324</f>
        <v>0</v>
      </c>
    </row>
    <row r="330" spans="2:3" x14ac:dyDescent="0.2">
      <c r="B330" s="14" t="str">
        <f>'Hidden - Plotting'!O325</f>
        <v/>
      </c>
      <c r="C330" s="11">
        <f>'Hidden - Plotting'!P325</f>
        <v>0</v>
      </c>
    </row>
    <row r="331" spans="2:3" x14ac:dyDescent="0.2">
      <c r="B331" s="14" t="str">
        <f>'Hidden - Plotting'!O326</f>
        <v/>
      </c>
      <c r="C331" s="11">
        <f>'Hidden - Plotting'!P326</f>
        <v>0</v>
      </c>
    </row>
    <row r="332" spans="2:3" x14ac:dyDescent="0.2">
      <c r="B332" s="14" t="str">
        <f>'Hidden - Plotting'!O327</f>
        <v/>
      </c>
      <c r="C332" s="11">
        <f>'Hidden - Plotting'!P327</f>
        <v>0</v>
      </c>
    </row>
    <row r="333" spans="2:3" x14ac:dyDescent="0.2">
      <c r="B333" s="14" t="str">
        <f>'Hidden - Plotting'!O328</f>
        <v/>
      </c>
      <c r="C333" s="11">
        <f>'Hidden - Plotting'!P328</f>
        <v>0</v>
      </c>
    </row>
    <row r="334" spans="2:3" x14ac:dyDescent="0.2">
      <c r="B334" s="14" t="str">
        <f>'Hidden - Plotting'!O329</f>
        <v/>
      </c>
      <c r="C334" s="11">
        <f>'Hidden - Plotting'!P329</f>
        <v>0</v>
      </c>
    </row>
    <row r="335" spans="2:3" x14ac:dyDescent="0.2">
      <c r="B335" s="14" t="str">
        <f>'Hidden - Plotting'!O330</f>
        <v/>
      </c>
      <c r="C335" s="11">
        <f>'Hidden - Plotting'!P330</f>
        <v>0</v>
      </c>
    </row>
    <row r="336" spans="2:3" x14ac:dyDescent="0.2">
      <c r="B336" s="14" t="str">
        <f>'Hidden - Plotting'!O331</f>
        <v/>
      </c>
      <c r="C336" s="11">
        <f>'Hidden - Plotting'!P331</f>
        <v>0</v>
      </c>
    </row>
    <row r="337" spans="2:3" x14ac:dyDescent="0.2">
      <c r="B337" s="14" t="str">
        <f>'Hidden - Plotting'!O332</f>
        <v/>
      </c>
      <c r="C337" s="11">
        <f>'Hidden - Plotting'!P332</f>
        <v>0</v>
      </c>
    </row>
    <row r="338" spans="2:3" x14ac:dyDescent="0.2">
      <c r="B338" s="14" t="str">
        <f>'Hidden - Plotting'!O333</f>
        <v/>
      </c>
      <c r="C338" s="11">
        <f>'Hidden - Plotting'!P333</f>
        <v>0</v>
      </c>
    </row>
    <row r="339" spans="2:3" x14ac:dyDescent="0.2">
      <c r="B339" s="14" t="str">
        <f>'Hidden - Plotting'!O334</f>
        <v/>
      </c>
      <c r="C339" s="11">
        <f>'Hidden - Plotting'!P334</f>
        <v>0</v>
      </c>
    </row>
    <row r="340" spans="2:3" x14ac:dyDescent="0.2">
      <c r="B340" s="14" t="str">
        <f>'Hidden - Plotting'!O335</f>
        <v/>
      </c>
      <c r="C340" s="11">
        <f>'Hidden - Plotting'!P335</f>
        <v>0</v>
      </c>
    </row>
    <row r="341" spans="2:3" x14ac:dyDescent="0.2">
      <c r="B341" s="14" t="str">
        <f>'Hidden - Plotting'!O336</f>
        <v/>
      </c>
      <c r="C341" s="11">
        <f>'Hidden - Plotting'!P336</f>
        <v>0</v>
      </c>
    </row>
    <row r="342" spans="2:3" x14ac:dyDescent="0.2">
      <c r="B342" s="14" t="str">
        <f>'Hidden - Plotting'!O337</f>
        <v/>
      </c>
      <c r="C342" s="11">
        <f>'Hidden - Plotting'!P337</f>
        <v>0</v>
      </c>
    </row>
    <row r="343" spans="2:3" x14ac:dyDescent="0.2">
      <c r="B343" s="14" t="str">
        <f>'Hidden - Plotting'!O338</f>
        <v/>
      </c>
      <c r="C343" s="11">
        <f>'Hidden - Plotting'!P338</f>
        <v>0</v>
      </c>
    </row>
    <row r="344" spans="2:3" x14ac:dyDescent="0.2">
      <c r="B344" s="14" t="str">
        <f>'Hidden - Plotting'!O339</f>
        <v/>
      </c>
      <c r="C344" s="11">
        <f>'Hidden - Plotting'!P339</f>
        <v>0</v>
      </c>
    </row>
    <row r="345" spans="2:3" x14ac:dyDescent="0.2">
      <c r="B345" s="14" t="str">
        <f>'Hidden - Plotting'!O340</f>
        <v/>
      </c>
      <c r="C345" s="11">
        <f>'Hidden - Plotting'!P340</f>
        <v>0</v>
      </c>
    </row>
    <row r="346" spans="2:3" x14ac:dyDescent="0.2">
      <c r="B346" s="14" t="str">
        <f>'Hidden - Plotting'!O341</f>
        <v/>
      </c>
      <c r="C346" s="11">
        <f>'Hidden - Plotting'!P341</f>
        <v>0</v>
      </c>
    </row>
    <row r="347" spans="2:3" x14ac:dyDescent="0.2">
      <c r="B347" s="14" t="str">
        <f>'Hidden - Plotting'!O342</f>
        <v/>
      </c>
      <c r="C347" s="11">
        <f>'Hidden - Plotting'!P342</f>
        <v>0</v>
      </c>
    </row>
    <row r="348" spans="2:3" x14ac:dyDescent="0.2">
      <c r="B348" s="14" t="str">
        <f>'Hidden - Plotting'!O343</f>
        <v/>
      </c>
      <c r="C348" s="11">
        <f>'Hidden - Plotting'!P343</f>
        <v>0</v>
      </c>
    </row>
    <row r="349" spans="2:3" x14ac:dyDescent="0.2">
      <c r="B349" s="14" t="str">
        <f>'Hidden - Plotting'!O344</f>
        <v/>
      </c>
      <c r="C349" s="11">
        <f>'Hidden - Plotting'!P344</f>
        <v>0</v>
      </c>
    </row>
    <row r="350" spans="2:3" x14ac:dyDescent="0.2">
      <c r="B350" s="14" t="str">
        <f>'Hidden - Plotting'!O345</f>
        <v/>
      </c>
      <c r="C350" s="11">
        <f>'Hidden - Plotting'!P345</f>
        <v>0</v>
      </c>
    </row>
    <row r="351" spans="2:3" x14ac:dyDescent="0.2">
      <c r="B351" s="14" t="str">
        <f>'Hidden - Plotting'!O346</f>
        <v/>
      </c>
      <c r="C351" s="11">
        <f>'Hidden - Plotting'!P346</f>
        <v>0</v>
      </c>
    </row>
    <row r="352" spans="2:3" x14ac:dyDescent="0.2">
      <c r="B352" s="14" t="str">
        <f>'Hidden - Plotting'!O347</f>
        <v/>
      </c>
      <c r="C352" s="11">
        <f>'Hidden - Plotting'!P347</f>
        <v>0</v>
      </c>
    </row>
    <row r="353" spans="2:3" x14ac:dyDescent="0.2">
      <c r="B353" s="14" t="str">
        <f>'Hidden - Plotting'!O348</f>
        <v/>
      </c>
      <c r="C353" s="11">
        <f>'Hidden - Plotting'!P348</f>
        <v>0</v>
      </c>
    </row>
    <row r="354" spans="2:3" x14ac:dyDescent="0.2">
      <c r="B354" s="14" t="str">
        <f>'Hidden - Plotting'!O349</f>
        <v/>
      </c>
      <c r="C354" s="11">
        <f>'Hidden - Plotting'!P349</f>
        <v>0</v>
      </c>
    </row>
    <row r="355" spans="2:3" x14ac:dyDescent="0.2">
      <c r="B355" s="14" t="str">
        <f>'Hidden - Plotting'!O350</f>
        <v/>
      </c>
      <c r="C355" s="11">
        <f>'Hidden - Plotting'!P350</f>
        <v>0</v>
      </c>
    </row>
    <row r="356" spans="2:3" x14ac:dyDescent="0.2">
      <c r="B356" s="14" t="str">
        <f>'Hidden - Plotting'!O351</f>
        <v/>
      </c>
      <c r="C356" s="11">
        <f>'Hidden - Plotting'!P351</f>
        <v>0</v>
      </c>
    </row>
    <row r="357" spans="2:3" x14ac:dyDescent="0.2">
      <c r="B357" s="14" t="str">
        <f>'Hidden - Plotting'!O352</f>
        <v/>
      </c>
      <c r="C357" s="11">
        <f>'Hidden - Plotting'!P352</f>
        <v>0</v>
      </c>
    </row>
    <row r="358" spans="2:3" x14ac:dyDescent="0.2">
      <c r="B358" s="14" t="str">
        <f>'Hidden - Plotting'!O353</f>
        <v/>
      </c>
      <c r="C358" s="11">
        <f>'Hidden - Plotting'!P353</f>
        <v>0</v>
      </c>
    </row>
    <row r="359" spans="2:3" x14ac:dyDescent="0.2">
      <c r="B359" s="14" t="str">
        <f>'Hidden - Plotting'!O354</f>
        <v/>
      </c>
      <c r="C359" s="11">
        <f>'Hidden - Plotting'!P354</f>
        <v>0</v>
      </c>
    </row>
    <row r="360" spans="2:3" x14ac:dyDescent="0.2">
      <c r="B360" s="14" t="str">
        <f>'Hidden - Plotting'!O355</f>
        <v/>
      </c>
      <c r="C360" s="11">
        <f>'Hidden - Plotting'!P355</f>
        <v>0</v>
      </c>
    </row>
    <row r="361" spans="2:3" x14ac:dyDescent="0.2">
      <c r="B361" s="14" t="str">
        <f>'Hidden - Plotting'!O356</f>
        <v/>
      </c>
      <c r="C361" s="11">
        <f>'Hidden - Plotting'!P356</f>
        <v>0</v>
      </c>
    </row>
    <row r="362" spans="2:3" x14ac:dyDescent="0.2">
      <c r="B362" s="14" t="str">
        <f>'Hidden - Plotting'!O357</f>
        <v/>
      </c>
      <c r="C362" s="11">
        <f>'Hidden - Plotting'!P357</f>
        <v>0</v>
      </c>
    </row>
    <row r="363" spans="2:3" x14ac:dyDescent="0.2">
      <c r="B363" s="14" t="str">
        <f>'Hidden - Plotting'!O358</f>
        <v/>
      </c>
      <c r="C363" s="11">
        <f>'Hidden - Plotting'!P358</f>
        <v>0</v>
      </c>
    </row>
    <row r="364" spans="2:3" x14ac:dyDescent="0.2">
      <c r="B364" s="14" t="str">
        <f>'Hidden - Plotting'!O359</f>
        <v/>
      </c>
      <c r="C364" s="11">
        <f>'Hidden - Plotting'!P359</f>
        <v>0</v>
      </c>
    </row>
    <row r="365" spans="2:3" x14ac:dyDescent="0.2">
      <c r="B365" s="14" t="str">
        <f>'Hidden - Plotting'!O360</f>
        <v/>
      </c>
      <c r="C365" s="11">
        <f>'Hidden - Plotting'!P360</f>
        <v>0</v>
      </c>
    </row>
    <row r="366" spans="2:3" x14ac:dyDescent="0.2">
      <c r="B366" s="14" t="str">
        <f>'Hidden - Plotting'!O361</f>
        <v/>
      </c>
      <c r="C366" s="11">
        <f>'Hidden - Plotting'!P361</f>
        <v>0</v>
      </c>
    </row>
    <row r="367" spans="2:3" x14ac:dyDescent="0.2">
      <c r="B367" s="14" t="str">
        <f>'Hidden - Plotting'!O362</f>
        <v/>
      </c>
      <c r="C367" s="11">
        <f>'Hidden - Plotting'!P362</f>
        <v>0</v>
      </c>
    </row>
    <row r="368" spans="2:3" x14ac:dyDescent="0.2">
      <c r="B368" s="14" t="str">
        <f>'Hidden - Plotting'!O363</f>
        <v/>
      </c>
      <c r="C368" s="11">
        <f>'Hidden - Plotting'!P363</f>
        <v>0</v>
      </c>
    </row>
    <row r="369" spans="2:3" x14ac:dyDescent="0.2">
      <c r="B369" s="14" t="str">
        <f>'Hidden - Plotting'!O364</f>
        <v/>
      </c>
      <c r="C369" s="11">
        <f>'Hidden - Plotting'!P364</f>
        <v>0</v>
      </c>
    </row>
    <row r="370" spans="2:3" x14ac:dyDescent="0.2">
      <c r="B370" s="14" t="str">
        <f>'Hidden - Plotting'!O365</f>
        <v/>
      </c>
      <c r="C370" s="11">
        <f>'Hidden - Plotting'!P365</f>
        <v>0</v>
      </c>
    </row>
    <row r="371" spans="2:3" x14ac:dyDescent="0.2">
      <c r="B371" s="14" t="str">
        <f>'Hidden - Plotting'!O366</f>
        <v/>
      </c>
      <c r="C371" s="11">
        <f>'Hidden - Plotting'!P366</f>
        <v>0</v>
      </c>
    </row>
    <row r="372" spans="2:3" x14ac:dyDescent="0.2">
      <c r="B372" s="14" t="str">
        <f>'Hidden - Plotting'!O367</f>
        <v/>
      </c>
      <c r="C372" s="11">
        <f>'Hidden - Plotting'!P367</f>
        <v>0</v>
      </c>
    </row>
    <row r="373" spans="2:3" x14ac:dyDescent="0.2">
      <c r="B373" s="14" t="str">
        <f>'Hidden - Plotting'!O368</f>
        <v/>
      </c>
      <c r="C373" s="11">
        <f>'Hidden - Plotting'!P368</f>
        <v>0</v>
      </c>
    </row>
    <row r="374" spans="2:3" x14ac:dyDescent="0.2">
      <c r="B374" s="14" t="str">
        <f>'Hidden - Plotting'!O369</f>
        <v/>
      </c>
      <c r="C374" s="11">
        <f>'Hidden - Plotting'!P369</f>
        <v>0</v>
      </c>
    </row>
    <row r="375" spans="2:3" x14ac:dyDescent="0.2">
      <c r="B375" s="14" t="str">
        <f>'Hidden - Plotting'!O370</f>
        <v/>
      </c>
      <c r="C375" s="11">
        <f>'Hidden - Plotting'!P370</f>
        <v>0</v>
      </c>
    </row>
    <row r="376" spans="2:3" x14ac:dyDescent="0.2">
      <c r="B376" s="14" t="str">
        <f>'Hidden - Plotting'!O371</f>
        <v/>
      </c>
      <c r="C376" s="11">
        <f>'Hidden - Plotting'!P371</f>
        <v>0</v>
      </c>
    </row>
    <row r="377" spans="2:3" x14ac:dyDescent="0.2">
      <c r="B377" s="14" t="str">
        <f>'Hidden - Plotting'!O372</f>
        <v/>
      </c>
      <c r="C377" s="11">
        <f>'Hidden - Plotting'!P372</f>
        <v>0</v>
      </c>
    </row>
    <row r="378" spans="2:3" x14ac:dyDescent="0.2">
      <c r="B378" s="14" t="str">
        <f>'Hidden - Plotting'!O373</f>
        <v/>
      </c>
      <c r="C378" s="11">
        <f>'Hidden - Plotting'!P373</f>
        <v>0</v>
      </c>
    </row>
    <row r="379" spans="2:3" x14ac:dyDescent="0.2">
      <c r="B379" s="14" t="str">
        <f>'Hidden - Plotting'!O374</f>
        <v/>
      </c>
      <c r="C379" s="11">
        <f>'Hidden - Plotting'!P374</f>
        <v>0</v>
      </c>
    </row>
    <row r="380" spans="2:3" x14ac:dyDescent="0.2">
      <c r="B380" s="14" t="str">
        <f>'Hidden - Plotting'!O375</f>
        <v/>
      </c>
      <c r="C380" s="11">
        <f>'Hidden - Plotting'!P375</f>
        <v>0</v>
      </c>
    </row>
    <row r="381" spans="2:3" x14ac:dyDescent="0.2">
      <c r="B381" s="14" t="str">
        <f>'Hidden - Plotting'!O376</f>
        <v/>
      </c>
      <c r="C381" s="11">
        <f>'Hidden - Plotting'!P376</f>
        <v>0</v>
      </c>
    </row>
    <row r="382" spans="2:3" x14ac:dyDescent="0.2">
      <c r="B382" s="14" t="str">
        <f>'Hidden - Plotting'!O377</f>
        <v/>
      </c>
      <c r="C382" s="11">
        <f>'Hidden - Plotting'!P377</f>
        <v>0</v>
      </c>
    </row>
    <row r="383" spans="2:3" x14ac:dyDescent="0.2">
      <c r="B383" s="14" t="str">
        <f>'Hidden - Plotting'!O378</f>
        <v/>
      </c>
      <c r="C383" s="11">
        <f>'Hidden - Plotting'!P378</f>
        <v>0</v>
      </c>
    </row>
    <row r="384" spans="2:3" x14ac:dyDescent="0.2">
      <c r="B384" s="14" t="str">
        <f>'Hidden - Plotting'!O379</f>
        <v/>
      </c>
      <c r="C384" s="11">
        <f>'Hidden - Plotting'!P379</f>
        <v>0</v>
      </c>
    </row>
    <row r="385" spans="2:3" x14ac:dyDescent="0.2">
      <c r="B385" s="14" t="str">
        <f>'Hidden - Plotting'!O380</f>
        <v/>
      </c>
      <c r="C385" s="11">
        <f>'Hidden - Plotting'!P380</f>
        <v>0</v>
      </c>
    </row>
    <row r="386" spans="2:3" x14ac:dyDescent="0.2">
      <c r="B386" s="14" t="str">
        <f>'Hidden - Plotting'!O381</f>
        <v/>
      </c>
      <c r="C386" s="11">
        <f>'Hidden - Plotting'!P381</f>
        <v>0</v>
      </c>
    </row>
    <row r="387" spans="2:3" x14ac:dyDescent="0.2">
      <c r="B387" s="14" t="str">
        <f>'Hidden - Plotting'!O382</f>
        <v/>
      </c>
      <c r="C387" s="11">
        <f>'Hidden - Plotting'!P382</f>
        <v>0</v>
      </c>
    </row>
    <row r="388" spans="2:3" x14ac:dyDescent="0.2">
      <c r="B388" s="14" t="str">
        <f>'Hidden - Plotting'!O383</f>
        <v/>
      </c>
      <c r="C388" s="11">
        <f>'Hidden - Plotting'!P383</f>
        <v>0</v>
      </c>
    </row>
    <row r="389" spans="2:3" x14ac:dyDescent="0.2">
      <c r="B389" s="14" t="str">
        <f>'Hidden - Plotting'!O384</f>
        <v/>
      </c>
      <c r="C389" s="11">
        <f>'Hidden - Plotting'!P384</f>
        <v>0</v>
      </c>
    </row>
    <row r="390" spans="2:3" x14ac:dyDescent="0.2">
      <c r="B390" s="14" t="str">
        <f>'Hidden - Plotting'!O385</f>
        <v/>
      </c>
      <c r="C390" s="11">
        <f>'Hidden - Plotting'!P385</f>
        <v>0</v>
      </c>
    </row>
    <row r="391" spans="2:3" x14ac:dyDescent="0.2">
      <c r="B391" s="14" t="str">
        <f>'Hidden - Plotting'!O386</f>
        <v/>
      </c>
      <c r="C391" s="11">
        <f>'Hidden - Plotting'!P386</f>
        <v>0</v>
      </c>
    </row>
    <row r="392" spans="2:3" x14ac:dyDescent="0.2">
      <c r="B392" s="14" t="str">
        <f>'Hidden - Plotting'!O387</f>
        <v/>
      </c>
      <c r="C392" s="11">
        <f>'Hidden - Plotting'!P387</f>
        <v>0</v>
      </c>
    </row>
    <row r="393" spans="2:3" x14ac:dyDescent="0.2">
      <c r="B393" s="14" t="str">
        <f>'Hidden - Plotting'!O388</f>
        <v/>
      </c>
      <c r="C393" s="11">
        <f>'Hidden - Plotting'!P388</f>
        <v>0</v>
      </c>
    </row>
    <row r="394" spans="2:3" x14ac:dyDescent="0.2">
      <c r="B394" s="14" t="str">
        <f>'Hidden - Plotting'!O389</f>
        <v/>
      </c>
      <c r="C394" s="11">
        <f>'Hidden - Plotting'!P389</f>
        <v>0</v>
      </c>
    </row>
    <row r="395" spans="2:3" x14ac:dyDescent="0.2">
      <c r="B395" s="14" t="str">
        <f>'Hidden - Plotting'!O390</f>
        <v/>
      </c>
      <c r="C395" s="11">
        <f>'Hidden - Plotting'!P390</f>
        <v>0</v>
      </c>
    </row>
    <row r="396" spans="2:3" x14ac:dyDescent="0.2">
      <c r="B396" s="14" t="str">
        <f>'Hidden - Plotting'!O391</f>
        <v/>
      </c>
      <c r="C396" s="11">
        <f>'Hidden - Plotting'!P391</f>
        <v>0</v>
      </c>
    </row>
    <row r="397" spans="2:3" x14ac:dyDescent="0.2">
      <c r="B397" s="14" t="str">
        <f>'Hidden - Plotting'!O392</f>
        <v/>
      </c>
      <c r="C397" s="11">
        <f>'Hidden - Plotting'!P392</f>
        <v>0</v>
      </c>
    </row>
    <row r="398" spans="2:3" x14ac:dyDescent="0.2">
      <c r="B398" s="14" t="str">
        <f>'Hidden - Plotting'!O393</f>
        <v/>
      </c>
      <c r="C398" s="11">
        <f>'Hidden - Plotting'!P393</f>
        <v>0</v>
      </c>
    </row>
    <row r="399" spans="2:3" x14ac:dyDescent="0.2">
      <c r="B399" s="14" t="str">
        <f>'Hidden - Plotting'!O394</f>
        <v/>
      </c>
      <c r="C399" s="11">
        <f>'Hidden - Plotting'!P394</f>
        <v>0</v>
      </c>
    </row>
    <row r="400" spans="2:3" x14ac:dyDescent="0.2">
      <c r="B400" s="14" t="str">
        <f>'Hidden - Plotting'!O395</f>
        <v/>
      </c>
      <c r="C400" s="11">
        <f>'Hidden - Plotting'!P395</f>
        <v>0</v>
      </c>
    </row>
    <row r="401" spans="2:3" x14ac:dyDescent="0.2">
      <c r="B401" s="14" t="str">
        <f>'Hidden - Plotting'!O396</f>
        <v/>
      </c>
      <c r="C401" s="11">
        <f>'Hidden - Plotting'!P396</f>
        <v>0</v>
      </c>
    </row>
    <row r="402" spans="2:3" x14ac:dyDescent="0.2">
      <c r="B402" s="14" t="str">
        <f>'Hidden - Plotting'!O397</f>
        <v/>
      </c>
      <c r="C402" s="11">
        <f>'Hidden - Plotting'!P397</f>
        <v>0</v>
      </c>
    </row>
    <row r="403" spans="2:3" x14ac:dyDescent="0.2">
      <c r="B403" s="14" t="str">
        <f>'Hidden - Plotting'!O398</f>
        <v/>
      </c>
      <c r="C403" s="11">
        <f>'Hidden - Plotting'!P398</f>
        <v>0</v>
      </c>
    </row>
    <row r="404" spans="2:3" x14ac:dyDescent="0.2">
      <c r="B404" s="14" t="str">
        <f>'Hidden - Plotting'!O399</f>
        <v/>
      </c>
      <c r="C404" s="11">
        <f>'Hidden - Plotting'!P399</f>
        <v>0</v>
      </c>
    </row>
    <row r="405" spans="2:3" x14ac:dyDescent="0.2">
      <c r="B405" s="14" t="str">
        <f>'Hidden - Plotting'!O400</f>
        <v/>
      </c>
      <c r="C405" s="11">
        <f>'Hidden - Plotting'!P400</f>
        <v>0</v>
      </c>
    </row>
    <row r="406" spans="2:3" x14ac:dyDescent="0.2">
      <c r="B406" s="14" t="str">
        <f>'Hidden - Plotting'!O401</f>
        <v/>
      </c>
      <c r="C406" s="11">
        <f>'Hidden - Plotting'!P401</f>
        <v>0</v>
      </c>
    </row>
    <row r="407" spans="2:3" x14ac:dyDescent="0.2">
      <c r="B407" s="14" t="str">
        <f>'Hidden - Plotting'!O402</f>
        <v/>
      </c>
      <c r="C407" s="11">
        <f>'Hidden - Plotting'!P402</f>
        <v>0</v>
      </c>
    </row>
    <row r="408" spans="2:3" x14ac:dyDescent="0.2">
      <c r="B408" s="14" t="str">
        <f>'Hidden - Plotting'!O403</f>
        <v/>
      </c>
      <c r="C408" s="11">
        <f>'Hidden - Plotting'!P403</f>
        <v>0</v>
      </c>
    </row>
    <row r="409" spans="2:3" x14ac:dyDescent="0.2">
      <c r="B409" s="14" t="str">
        <f>'Hidden - Plotting'!O404</f>
        <v/>
      </c>
      <c r="C409" s="11">
        <f>'Hidden - Plotting'!P404</f>
        <v>0</v>
      </c>
    </row>
    <row r="410" spans="2:3" x14ac:dyDescent="0.2">
      <c r="B410" s="14" t="str">
        <f>'Hidden - Plotting'!O405</f>
        <v/>
      </c>
      <c r="C410" s="11">
        <f>'Hidden - Plotting'!P405</f>
        <v>0</v>
      </c>
    </row>
    <row r="411" spans="2:3" x14ac:dyDescent="0.2">
      <c r="B411" s="14" t="str">
        <f>'Hidden - Plotting'!O406</f>
        <v/>
      </c>
      <c r="C411" s="11">
        <f>'Hidden - Plotting'!P406</f>
        <v>0</v>
      </c>
    </row>
    <row r="412" spans="2:3" x14ac:dyDescent="0.2">
      <c r="B412" s="14" t="str">
        <f>'Hidden - Plotting'!O407</f>
        <v/>
      </c>
      <c r="C412" s="11">
        <f>'Hidden - Plotting'!P407</f>
        <v>0</v>
      </c>
    </row>
    <row r="413" spans="2:3" x14ac:dyDescent="0.2">
      <c r="B413" s="14" t="str">
        <f>'Hidden - Plotting'!O408</f>
        <v/>
      </c>
      <c r="C413" s="11">
        <f>'Hidden - Plotting'!P408</f>
        <v>0</v>
      </c>
    </row>
    <row r="414" spans="2:3" x14ac:dyDescent="0.2">
      <c r="B414" s="14" t="str">
        <f>'Hidden - Plotting'!O409</f>
        <v/>
      </c>
      <c r="C414" s="11">
        <f>'Hidden - Plotting'!P409</f>
        <v>0</v>
      </c>
    </row>
    <row r="415" spans="2:3" x14ac:dyDescent="0.2">
      <c r="B415" s="14" t="str">
        <f>'Hidden - Plotting'!O410</f>
        <v/>
      </c>
      <c r="C415" s="11">
        <f>'Hidden - Plotting'!P410</f>
        <v>0</v>
      </c>
    </row>
    <row r="416" spans="2:3" x14ac:dyDescent="0.2">
      <c r="B416" s="14" t="str">
        <f>'Hidden - Plotting'!O411</f>
        <v/>
      </c>
      <c r="C416" s="11">
        <f>'Hidden - Plotting'!P411</f>
        <v>0</v>
      </c>
    </row>
    <row r="417" spans="2:3" x14ac:dyDescent="0.2">
      <c r="B417" s="14" t="str">
        <f>'Hidden - Plotting'!O412</f>
        <v/>
      </c>
      <c r="C417" s="11">
        <f>'Hidden - Plotting'!P412</f>
        <v>0</v>
      </c>
    </row>
    <row r="418" spans="2:3" x14ac:dyDescent="0.2">
      <c r="B418" s="14" t="str">
        <f>'Hidden - Plotting'!O413</f>
        <v/>
      </c>
      <c r="C418" s="11">
        <f>'Hidden - Plotting'!P413</f>
        <v>0</v>
      </c>
    </row>
    <row r="419" spans="2:3" x14ac:dyDescent="0.2">
      <c r="B419" s="14" t="str">
        <f>'Hidden - Plotting'!O414</f>
        <v/>
      </c>
      <c r="C419" s="11">
        <f>'Hidden - Plotting'!P414</f>
        <v>0</v>
      </c>
    </row>
    <row r="420" spans="2:3" x14ac:dyDescent="0.2">
      <c r="B420" s="14" t="str">
        <f>'Hidden - Plotting'!O415</f>
        <v/>
      </c>
      <c r="C420" s="11">
        <f>'Hidden - Plotting'!P415</f>
        <v>0</v>
      </c>
    </row>
    <row r="421" spans="2:3" x14ac:dyDescent="0.2">
      <c r="B421" s="14" t="str">
        <f>'Hidden - Plotting'!O416</f>
        <v/>
      </c>
      <c r="C421" s="11">
        <f>'Hidden - Plotting'!P416</f>
        <v>0</v>
      </c>
    </row>
    <row r="422" spans="2:3" x14ac:dyDescent="0.2">
      <c r="B422" s="14" t="str">
        <f>'Hidden - Plotting'!O417</f>
        <v/>
      </c>
      <c r="C422" s="11">
        <f>'Hidden - Plotting'!P417</f>
        <v>0</v>
      </c>
    </row>
    <row r="423" spans="2:3" x14ac:dyDescent="0.2">
      <c r="B423" s="14" t="str">
        <f>'Hidden - Plotting'!O418</f>
        <v/>
      </c>
      <c r="C423" s="11">
        <f>'Hidden - Plotting'!P418</f>
        <v>0</v>
      </c>
    </row>
    <row r="424" spans="2:3" x14ac:dyDescent="0.2">
      <c r="B424" s="14" t="str">
        <f>'Hidden - Plotting'!O419</f>
        <v/>
      </c>
      <c r="C424" s="11">
        <f>'Hidden - Plotting'!P419</f>
        <v>0</v>
      </c>
    </row>
    <row r="425" spans="2:3" x14ac:dyDescent="0.2">
      <c r="B425" s="14" t="str">
        <f>'Hidden - Plotting'!O420</f>
        <v/>
      </c>
      <c r="C425" s="11">
        <f>'Hidden - Plotting'!P420</f>
        <v>0</v>
      </c>
    </row>
    <row r="426" spans="2:3" x14ac:dyDescent="0.2">
      <c r="B426" s="14" t="str">
        <f>'Hidden - Plotting'!O421</f>
        <v/>
      </c>
      <c r="C426" s="11">
        <f>'Hidden - Plotting'!P421</f>
        <v>0</v>
      </c>
    </row>
    <row r="427" spans="2:3" x14ac:dyDescent="0.2">
      <c r="B427" s="14" t="str">
        <f>'Hidden - Plotting'!O422</f>
        <v/>
      </c>
      <c r="C427" s="11">
        <f>'Hidden - Plotting'!P422</f>
        <v>0</v>
      </c>
    </row>
    <row r="428" spans="2:3" x14ac:dyDescent="0.2">
      <c r="B428" s="14" t="str">
        <f>'Hidden - Plotting'!O423</f>
        <v/>
      </c>
      <c r="C428" s="11">
        <f>'Hidden - Plotting'!P423</f>
        <v>0</v>
      </c>
    </row>
    <row r="429" spans="2:3" x14ac:dyDescent="0.2">
      <c r="B429" s="14" t="str">
        <f>'Hidden - Plotting'!O424</f>
        <v/>
      </c>
      <c r="C429" s="11">
        <f>'Hidden - Plotting'!P424</f>
        <v>0</v>
      </c>
    </row>
    <row r="430" spans="2:3" x14ac:dyDescent="0.2">
      <c r="B430" s="14" t="str">
        <f>'Hidden - Plotting'!O425</f>
        <v/>
      </c>
      <c r="C430" s="11">
        <f>'Hidden - Plotting'!P425</f>
        <v>0</v>
      </c>
    </row>
    <row r="431" spans="2:3" x14ac:dyDescent="0.2">
      <c r="B431" s="14" t="str">
        <f>'Hidden - Plotting'!O426</f>
        <v/>
      </c>
      <c r="C431" s="11">
        <f>'Hidden - Plotting'!P426</f>
        <v>0</v>
      </c>
    </row>
    <row r="432" spans="2:3" x14ac:dyDescent="0.2">
      <c r="B432" s="14" t="str">
        <f>'Hidden - Plotting'!O427</f>
        <v/>
      </c>
      <c r="C432" s="11">
        <f>'Hidden - Plotting'!P427</f>
        <v>0</v>
      </c>
    </row>
    <row r="433" spans="2:3" x14ac:dyDescent="0.2">
      <c r="B433" s="14" t="str">
        <f>'Hidden - Plotting'!O428</f>
        <v/>
      </c>
      <c r="C433" s="11">
        <f>'Hidden - Plotting'!P428</f>
        <v>0</v>
      </c>
    </row>
    <row r="434" spans="2:3" x14ac:dyDescent="0.2">
      <c r="B434" s="14" t="str">
        <f>'Hidden - Plotting'!O429</f>
        <v/>
      </c>
      <c r="C434" s="11">
        <f>'Hidden - Plotting'!P429</f>
        <v>0</v>
      </c>
    </row>
    <row r="435" spans="2:3" x14ac:dyDescent="0.2">
      <c r="B435" s="14" t="str">
        <f>'Hidden - Plotting'!O430</f>
        <v/>
      </c>
      <c r="C435" s="11">
        <f>'Hidden - Plotting'!P430</f>
        <v>0</v>
      </c>
    </row>
    <row r="436" spans="2:3" x14ac:dyDescent="0.2">
      <c r="B436" s="14" t="str">
        <f>'Hidden - Plotting'!O431</f>
        <v/>
      </c>
      <c r="C436" s="11">
        <f>'Hidden - Plotting'!P431</f>
        <v>0</v>
      </c>
    </row>
    <row r="437" spans="2:3" x14ac:dyDescent="0.2">
      <c r="B437" s="14" t="str">
        <f>'Hidden - Plotting'!O432</f>
        <v/>
      </c>
      <c r="C437" s="11">
        <f>'Hidden - Plotting'!P432</f>
        <v>0</v>
      </c>
    </row>
    <row r="438" spans="2:3" x14ac:dyDescent="0.2">
      <c r="B438" s="14" t="str">
        <f>'Hidden - Plotting'!O433</f>
        <v/>
      </c>
      <c r="C438" s="11">
        <f>'Hidden - Plotting'!P433</f>
        <v>0</v>
      </c>
    </row>
    <row r="439" spans="2:3" x14ac:dyDescent="0.2">
      <c r="B439" s="14" t="str">
        <f>'Hidden - Plotting'!O434</f>
        <v/>
      </c>
      <c r="C439" s="11">
        <f>'Hidden - Plotting'!P434</f>
        <v>0</v>
      </c>
    </row>
    <row r="440" spans="2:3" x14ac:dyDescent="0.2">
      <c r="B440" s="14" t="str">
        <f>'Hidden - Plotting'!O435</f>
        <v/>
      </c>
      <c r="C440" s="11">
        <f>'Hidden - Plotting'!P435</f>
        <v>0</v>
      </c>
    </row>
    <row r="441" spans="2:3" x14ac:dyDescent="0.2">
      <c r="B441" s="14" t="str">
        <f>'Hidden - Plotting'!O436</f>
        <v/>
      </c>
      <c r="C441" s="11">
        <f>'Hidden - Plotting'!P436</f>
        <v>0</v>
      </c>
    </row>
    <row r="442" spans="2:3" x14ac:dyDescent="0.2">
      <c r="B442" s="14" t="str">
        <f>'Hidden - Plotting'!O437</f>
        <v/>
      </c>
      <c r="C442" s="11">
        <f>'Hidden - Plotting'!P437</f>
        <v>0</v>
      </c>
    </row>
    <row r="443" spans="2:3" x14ac:dyDescent="0.2">
      <c r="B443" s="14" t="str">
        <f>'Hidden - Plotting'!O438</f>
        <v/>
      </c>
      <c r="C443" s="11">
        <f>'Hidden - Plotting'!P438</f>
        <v>0</v>
      </c>
    </row>
    <row r="444" spans="2:3" x14ac:dyDescent="0.2">
      <c r="B444" s="14" t="str">
        <f>'Hidden - Plotting'!O439</f>
        <v/>
      </c>
      <c r="C444" s="11">
        <f>'Hidden - Plotting'!P439</f>
        <v>0</v>
      </c>
    </row>
    <row r="445" spans="2:3" x14ac:dyDescent="0.2">
      <c r="B445" s="14" t="str">
        <f>'Hidden - Plotting'!O440</f>
        <v/>
      </c>
      <c r="C445" s="11">
        <f>'Hidden - Plotting'!P440</f>
        <v>0</v>
      </c>
    </row>
    <row r="446" spans="2:3" x14ac:dyDescent="0.2">
      <c r="B446" s="14" t="str">
        <f>'Hidden - Plotting'!O441</f>
        <v/>
      </c>
      <c r="C446" s="11">
        <f>'Hidden - Plotting'!P441</f>
        <v>0</v>
      </c>
    </row>
    <row r="447" spans="2:3" x14ac:dyDescent="0.2">
      <c r="B447" s="14" t="str">
        <f>'Hidden - Plotting'!O442</f>
        <v/>
      </c>
      <c r="C447" s="11">
        <f>'Hidden - Plotting'!P442</f>
        <v>0</v>
      </c>
    </row>
    <row r="448" spans="2:3" x14ac:dyDescent="0.2">
      <c r="B448" s="14" t="str">
        <f>'Hidden - Plotting'!O443</f>
        <v/>
      </c>
      <c r="C448" s="11">
        <f>'Hidden - Plotting'!P443</f>
        <v>0</v>
      </c>
    </row>
    <row r="449" spans="2:3" x14ac:dyDescent="0.2">
      <c r="B449" s="14" t="str">
        <f>'Hidden - Plotting'!O444</f>
        <v/>
      </c>
      <c r="C449" s="11">
        <f>'Hidden - Plotting'!P444</f>
        <v>0</v>
      </c>
    </row>
    <row r="450" spans="2:3" x14ac:dyDescent="0.2">
      <c r="B450" s="14" t="str">
        <f>'Hidden - Plotting'!O445</f>
        <v/>
      </c>
      <c r="C450" s="11">
        <f>'Hidden - Plotting'!P445</f>
        <v>0</v>
      </c>
    </row>
    <row r="451" spans="2:3" x14ac:dyDescent="0.2">
      <c r="B451" s="14" t="str">
        <f>'Hidden - Plotting'!O446</f>
        <v/>
      </c>
      <c r="C451" s="11">
        <f>'Hidden - Plotting'!P446</f>
        <v>0</v>
      </c>
    </row>
    <row r="452" spans="2:3" x14ac:dyDescent="0.2">
      <c r="B452" s="14" t="str">
        <f>'Hidden - Plotting'!O447</f>
        <v/>
      </c>
      <c r="C452" s="11">
        <f>'Hidden - Plotting'!P447</f>
        <v>0</v>
      </c>
    </row>
    <row r="453" spans="2:3" x14ac:dyDescent="0.2">
      <c r="B453" s="14" t="str">
        <f>'Hidden - Plotting'!O448</f>
        <v/>
      </c>
      <c r="C453" s="11">
        <f>'Hidden - Plotting'!P448</f>
        <v>0</v>
      </c>
    </row>
    <row r="454" spans="2:3" x14ac:dyDescent="0.2">
      <c r="B454" s="14" t="str">
        <f>'Hidden - Plotting'!O449</f>
        <v/>
      </c>
      <c r="C454" s="11">
        <f>'Hidden - Plotting'!P449</f>
        <v>0</v>
      </c>
    </row>
    <row r="455" spans="2:3" x14ac:dyDescent="0.2">
      <c r="B455" s="14" t="str">
        <f>'Hidden - Plotting'!O450</f>
        <v/>
      </c>
      <c r="C455" s="11">
        <f>'Hidden - Plotting'!P450</f>
        <v>0</v>
      </c>
    </row>
    <row r="456" spans="2:3" x14ac:dyDescent="0.2">
      <c r="B456" s="14" t="str">
        <f>'Hidden - Plotting'!O451</f>
        <v/>
      </c>
      <c r="C456" s="11">
        <f>'Hidden - Plotting'!P451</f>
        <v>0</v>
      </c>
    </row>
    <row r="457" spans="2:3" x14ac:dyDescent="0.2">
      <c r="B457" s="14" t="str">
        <f>'Hidden - Plotting'!O452</f>
        <v/>
      </c>
      <c r="C457" s="11">
        <f>'Hidden - Plotting'!P452</f>
        <v>0</v>
      </c>
    </row>
    <row r="458" spans="2:3" x14ac:dyDescent="0.2">
      <c r="B458" s="14" t="str">
        <f>'Hidden - Plotting'!O453</f>
        <v/>
      </c>
      <c r="C458" s="11">
        <f>'Hidden - Plotting'!P453</f>
        <v>0</v>
      </c>
    </row>
    <row r="459" spans="2:3" x14ac:dyDescent="0.2">
      <c r="B459" s="14" t="str">
        <f>'Hidden - Plotting'!O454</f>
        <v/>
      </c>
      <c r="C459" s="11">
        <f>'Hidden - Plotting'!P454</f>
        <v>0</v>
      </c>
    </row>
    <row r="460" spans="2:3" x14ac:dyDescent="0.2">
      <c r="B460" s="14" t="str">
        <f>'Hidden - Plotting'!O455</f>
        <v/>
      </c>
      <c r="C460" s="11">
        <f>'Hidden - Plotting'!P455</f>
        <v>0</v>
      </c>
    </row>
    <row r="461" spans="2:3" x14ac:dyDescent="0.2">
      <c r="B461" s="14" t="str">
        <f>'Hidden - Plotting'!O456</f>
        <v/>
      </c>
      <c r="C461" s="11">
        <f>'Hidden - Plotting'!P456</f>
        <v>0</v>
      </c>
    </row>
    <row r="462" spans="2:3" x14ac:dyDescent="0.2">
      <c r="B462" s="14" t="str">
        <f>'Hidden - Plotting'!O457</f>
        <v/>
      </c>
      <c r="C462" s="11">
        <f>'Hidden - Plotting'!P457</f>
        <v>0</v>
      </c>
    </row>
    <row r="463" spans="2:3" x14ac:dyDescent="0.2">
      <c r="B463" s="14" t="str">
        <f>'Hidden - Plotting'!O458</f>
        <v/>
      </c>
      <c r="C463" s="11">
        <f>'Hidden - Plotting'!P458</f>
        <v>0</v>
      </c>
    </row>
    <row r="464" spans="2:3" x14ac:dyDescent="0.2">
      <c r="B464" s="14" t="str">
        <f>'Hidden - Plotting'!O459</f>
        <v/>
      </c>
      <c r="C464" s="11">
        <f>'Hidden - Plotting'!P459</f>
        <v>0</v>
      </c>
    </row>
    <row r="465" spans="2:3" x14ac:dyDescent="0.2">
      <c r="B465" s="14" t="str">
        <f>'Hidden - Plotting'!O460</f>
        <v/>
      </c>
      <c r="C465" s="11">
        <f>'Hidden - Plotting'!P460</f>
        <v>0</v>
      </c>
    </row>
    <row r="466" spans="2:3" x14ac:dyDescent="0.2">
      <c r="B466" s="14" t="str">
        <f>'Hidden - Plotting'!O461</f>
        <v/>
      </c>
      <c r="C466" s="11">
        <f>'Hidden - Plotting'!P461</f>
        <v>0</v>
      </c>
    </row>
    <row r="467" spans="2:3" x14ac:dyDescent="0.2">
      <c r="B467" s="14" t="str">
        <f>'Hidden - Plotting'!O462</f>
        <v/>
      </c>
      <c r="C467" s="11">
        <f>'Hidden - Plotting'!P462</f>
        <v>0</v>
      </c>
    </row>
    <row r="468" spans="2:3" x14ac:dyDescent="0.2">
      <c r="B468" s="14" t="str">
        <f>'Hidden - Plotting'!O463</f>
        <v/>
      </c>
      <c r="C468" s="11">
        <f>'Hidden - Plotting'!P463</f>
        <v>0</v>
      </c>
    </row>
    <row r="469" spans="2:3" x14ac:dyDescent="0.2">
      <c r="B469" s="14" t="str">
        <f>'Hidden - Plotting'!O464</f>
        <v/>
      </c>
      <c r="C469" s="11">
        <f>'Hidden - Plotting'!P464</f>
        <v>0</v>
      </c>
    </row>
    <row r="470" spans="2:3" x14ac:dyDescent="0.2">
      <c r="B470" s="14" t="str">
        <f>'Hidden - Plotting'!O465</f>
        <v/>
      </c>
      <c r="C470" s="11">
        <f>'Hidden - Plotting'!P465</f>
        <v>0</v>
      </c>
    </row>
    <row r="471" spans="2:3" x14ac:dyDescent="0.2">
      <c r="B471" s="14" t="str">
        <f>'Hidden - Plotting'!O466</f>
        <v/>
      </c>
      <c r="C471" s="11">
        <f>'Hidden - Plotting'!P466</f>
        <v>0</v>
      </c>
    </row>
    <row r="472" spans="2:3" x14ac:dyDescent="0.2">
      <c r="B472" s="14" t="str">
        <f>'Hidden - Plotting'!O467</f>
        <v/>
      </c>
      <c r="C472" s="11">
        <f>'Hidden - Plotting'!P467</f>
        <v>0</v>
      </c>
    </row>
    <row r="473" spans="2:3" x14ac:dyDescent="0.2">
      <c r="B473" s="14" t="str">
        <f>'Hidden - Plotting'!O468</f>
        <v/>
      </c>
      <c r="C473" s="11">
        <f>'Hidden - Plotting'!P468</f>
        <v>0</v>
      </c>
    </row>
    <row r="474" spans="2:3" x14ac:dyDescent="0.2">
      <c r="B474" s="14" t="str">
        <f>'Hidden - Plotting'!O469</f>
        <v/>
      </c>
      <c r="C474" s="11">
        <f>'Hidden - Plotting'!P469</f>
        <v>0</v>
      </c>
    </row>
    <row r="475" spans="2:3" x14ac:dyDescent="0.2">
      <c r="B475" s="14" t="str">
        <f>'Hidden - Plotting'!O470</f>
        <v/>
      </c>
      <c r="C475" s="11">
        <f>'Hidden - Plotting'!P470</f>
        <v>0</v>
      </c>
    </row>
    <row r="476" spans="2:3" x14ac:dyDescent="0.2">
      <c r="B476" s="14" t="str">
        <f>'Hidden - Plotting'!O471</f>
        <v/>
      </c>
      <c r="C476" s="11">
        <f>'Hidden - Plotting'!P471</f>
        <v>0</v>
      </c>
    </row>
    <row r="477" spans="2:3" x14ac:dyDescent="0.2">
      <c r="B477" s="14" t="str">
        <f>'Hidden - Plotting'!O472</f>
        <v/>
      </c>
      <c r="C477" s="11">
        <f>'Hidden - Plotting'!P472</f>
        <v>0</v>
      </c>
    </row>
    <row r="478" spans="2:3" x14ac:dyDescent="0.2">
      <c r="B478" s="14" t="str">
        <f>'Hidden - Plotting'!O473</f>
        <v/>
      </c>
      <c r="C478" s="11">
        <f>'Hidden - Plotting'!P473</f>
        <v>0</v>
      </c>
    </row>
    <row r="479" spans="2:3" x14ac:dyDescent="0.2">
      <c r="B479" s="14" t="str">
        <f>'Hidden - Plotting'!O474</f>
        <v/>
      </c>
      <c r="C479" s="11">
        <f>'Hidden - Plotting'!P474</f>
        <v>0</v>
      </c>
    </row>
    <row r="480" spans="2:3" x14ac:dyDescent="0.2">
      <c r="B480" s="14" t="str">
        <f>'Hidden - Plotting'!O475</f>
        <v/>
      </c>
      <c r="C480" s="11">
        <f>'Hidden - Plotting'!P475</f>
        <v>0</v>
      </c>
    </row>
    <row r="481" spans="2:3" x14ac:dyDescent="0.2">
      <c r="B481" s="14" t="str">
        <f>'Hidden - Plotting'!O476</f>
        <v/>
      </c>
      <c r="C481" s="11">
        <f>'Hidden - Plotting'!P476</f>
        <v>0</v>
      </c>
    </row>
    <row r="482" spans="2:3" x14ac:dyDescent="0.2">
      <c r="B482" s="14" t="str">
        <f>'Hidden - Plotting'!O477</f>
        <v/>
      </c>
      <c r="C482" s="11">
        <f>'Hidden - Plotting'!P477</f>
        <v>0</v>
      </c>
    </row>
    <row r="483" spans="2:3" x14ac:dyDescent="0.2">
      <c r="B483" s="14" t="str">
        <f>'Hidden - Plotting'!O478</f>
        <v/>
      </c>
      <c r="C483" s="11">
        <f>'Hidden - Plotting'!P478</f>
        <v>0</v>
      </c>
    </row>
    <row r="484" spans="2:3" x14ac:dyDescent="0.2">
      <c r="B484" s="14" t="str">
        <f>'Hidden - Plotting'!O479</f>
        <v/>
      </c>
      <c r="C484" s="11">
        <f>'Hidden - Plotting'!P479</f>
        <v>0</v>
      </c>
    </row>
    <row r="485" spans="2:3" x14ac:dyDescent="0.2">
      <c r="B485" s="14" t="str">
        <f>'Hidden - Plotting'!O480</f>
        <v/>
      </c>
      <c r="C485" s="11">
        <f>'Hidden - Plotting'!P480</f>
        <v>0</v>
      </c>
    </row>
    <row r="486" spans="2:3" x14ac:dyDescent="0.2">
      <c r="B486" s="14" t="str">
        <f>'Hidden - Plotting'!O481</f>
        <v/>
      </c>
      <c r="C486" s="11">
        <f>'Hidden - Plotting'!P481</f>
        <v>0</v>
      </c>
    </row>
    <row r="487" spans="2:3" x14ac:dyDescent="0.2">
      <c r="B487" s="14" t="str">
        <f>'Hidden - Plotting'!O482</f>
        <v/>
      </c>
      <c r="C487" s="11">
        <f>'Hidden - Plotting'!P482</f>
        <v>0</v>
      </c>
    </row>
    <row r="488" spans="2:3" x14ac:dyDescent="0.2">
      <c r="B488" s="14" t="str">
        <f>'Hidden - Plotting'!O483</f>
        <v/>
      </c>
      <c r="C488" s="11">
        <f>'Hidden - Plotting'!P483</f>
        <v>0</v>
      </c>
    </row>
    <row r="489" spans="2:3" x14ac:dyDescent="0.2">
      <c r="B489" s="14" t="str">
        <f>'Hidden - Plotting'!O484</f>
        <v/>
      </c>
      <c r="C489" s="11">
        <f>'Hidden - Plotting'!P484</f>
        <v>0</v>
      </c>
    </row>
    <row r="490" spans="2:3" x14ac:dyDescent="0.2">
      <c r="B490" s="14" t="str">
        <f>'Hidden - Plotting'!O485</f>
        <v/>
      </c>
      <c r="C490" s="11">
        <f>'Hidden - Plotting'!P485</f>
        <v>0</v>
      </c>
    </row>
    <row r="491" spans="2:3" x14ac:dyDescent="0.2">
      <c r="B491" s="14" t="str">
        <f>'Hidden - Plotting'!O486</f>
        <v/>
      </c>
      <c r="C491" s="11">
        <f>'Hidden - Plotting'!P486</f>
        <v>0</v>
      </c>
    </row>
    <row r="492" spans="2:3" x14ac:dyDescent="0.2">
      <c r="B492" s="14" t="str">
        <f>'Hidden - Plotting'!O487</f>
        <v/>
      </c>
      <c r="C492" s="11">
        <f>'Hidden - Plotting'!P487</f>
        <v>0</v>
      </c>
    </row>
    <row r="493" spans="2:3" x14ac:dyDescent="0.2">
      <c r="B493" s="14" t="str">
        <f>'Hidden - Plotting'!O488</f>
        <v/>
      </c>
      <c r="C493" s="11">
        <f>'Hidden - Plotting'!P488</f>
        <v>0</v>
      </c>
    </row>
    <row r="494" spans="2:3" x14ac:dyDescent="0.2">
      <c r="B494" s="14" t="str">
        <f>'Hidden - Plotting'!O489</f>
        <v/>
      </c>
      <c r="C494" s="11">
        <f>'Hidden - Plotting'!P489</f>
        <v>0</v>
      </c>
    </row>
    <row r="495" spans="2:3" x14ac:dyDescent="0.2">
      <c r="B495" s="14" t="str">
        <f>'Hidden - Plotting'!O490</f>
        <v/>
      </c>
      <c r="C495" s="11">
        <f>'Hidden - Plotting'!P490</f>
        <v>0</v>
      </c>
    </row>
    <row r="496" spans="2:3" x14ac:dyDescent="0.2">
      <c r="B496" s="14" t="str">
        <f>'Hidden - Plotting'!O491</f>
        <v/>
      </c>
      <c r="C496" s="11">
        <f>'Hidden - Plotting'!P491</f>
        <v>0</v>
      </c>
    </row>
    <row r="497" spans="2:3" x14ac:dyDescent="0.2">
      <c r="B497" s="14" t="str">
        <f>'Hidden - Plotting'!O492</f>
        <v/>
      </c>
      <c r="C497" s="11">
        <f>'Hidden - Plotting'!P492</f>
        <v>0</v>
      </c>
    </row>
    <row r="498" spans="2:3" x14ac:dyDescent="0.2">
      <c r="B498" s="14" t="str">
        <f>'Hidden - Plotting'!O493</f>
        <v/>
      </c>
      <c r="C498" s="11">
        <f>'Hidden - Plotting'!P493</f>
        <v>0</v>
      </c>
    </row>
    <row r="499" spans="2:3" x14ac:dyDescent="0.2">
      <c r="B499" s="14" t="str">
        <f>'Hidden - Plotting'!O494</f>
        <v/>
      </c>
      <c r="C499" s="11">
        <f>'Hidden - Plotting'!P494</f>
        <v>0</v>
      </c>
    </row>
    <row r="500" spans="2:3" x14ac:dyDescent="0.2">
      <c r="B500" s="14" t="str">
        <f>'Hidden - Plotting'!O495</f>
        <v/>
      </c>
      <c r="C500" s="11">
        <f>'Hidden - Plotting'!P495</f>
        <v>0</v>
      </c>
    </row>
    <row r="501" spans="2:3" x14ac:dyDescent="0.2">
      <c r="B501" s="14" t="str">
        <f>'Hidden - Plotting'!O496</f>
        <v/>
      </c>
      <c r="C501" s="11">
        <f>'Hidden - Plotting'!P496</f>
        <v>0</v>
      </c>
    </row>
    <row r="502" spans="2:3" x14ac:dyDescent="0.2">
      <c r="B502" s="14" t="str">
        <f>'Hidden - Plotting'!O497</f>
        <v/>
      </c>
      <c r="C502" s="11">
        <f>'Hidden - Plotting'!P497</f>
        <v>0</v>
      </c>
    </row>
    <row r="503" spans="2:3" x14ac:dyDescent="0.2">
      <c r="B503" s="14" t="str">
        <f>'Hidden - Plotting'!O498</f>
        <v/>
      </c>
      <c r="C503" s="11">
        <f>'Hidden - Plotting'!P498</f>
        <v>0</v>
      </c>
    </row>
    <row r="504" spans="2:3" x14ac:dyDescent="0.2">
      <c r="B504" s="14" t="str">
        <f>'Hidden - Plotting'!O499</f>
        <v/>
      </c>
      <c r="C504" s="11">
        <f>'Hidden - Plotting'!P499</f>
        <v>0</v>
      </c>
    </row>
    <row r="505" spans="2:3" x14ac:dyDescent="0.2">
      <c r="B505" s="14" t="str">
        <f>'Hidden - Plotting'!O500</f>
        <v/>
      </c>
      <c r="C505" s="11">
        <f>'Hidden - Plotting'!P500</f>
        <v>0</v>
      </c>
    </row>
    <row r="506" spans="2:3" x14ac:dyDescent="0.2">
      <c r="B506" s="14" t="str">
        <f>'Hidden - Plotting'!O501</f>
        <v/>
      </c>
      <c r="C506" s="11">
        <f>'Hidden - Plotting'!P501</f>
        <v>0</v>
      </c>
    </row>
    <row r="507" spans="2:3" x14ac:dyDescent="0.2">
      <c r="B507" s="14" t="str">
        <f>'Hidden - Plotting'!O502</f>
        <v/>
      </c>
      <c r="C507" s="11">
        <f>'Hidden - Plotting'!P502</f>
        <v>0</v>
      </c>
    </row>
    <row r="508" spans="2:3" x14ac:dyDescent="0.2">
      <c r="B508" s="14" t="str">
        <f>'Hidden - Plotting'!O503</f>
        <v/>
      </c>
      <c r="C508" s="11">
        <f>'Hidden - Plotting'!P503</f>
        <v>0</v>
      </c>
    </row>
    <row r="509" spans="2:3" x14ac:dyDescent="0.2">
      <c r="B509" s="14" t="str">
        <f>'Hidden - Plotting'!O504</f>
        <v/>
      </c>
      <c r="C509" s="11">
        <f>'Hidden - Plotting'!P504</f>
        <v>0</v>
      </c>
    </row>
    <row r="510" spans="2:3" x14ac:dyDescent="0.2">
      <c r="B510" s="14" t="str">
        <f>'Hidden - Plotting'!O505</f>
        <v/>
      </c>
      <c r="C510" s="11">
        <f>'Hidden - Plotting'!P505</f>
        <v>0</v>
      </c>
    </row>
    <row r="511" spans="2:3" x14ac:dyDescent="0.2">
      <c r="B511" s="14" t="str">
        <f>'Hidden - Plotting'!O506</f>
        <v/>
      </c>
      <c r="C511" s="11">
        <f>'Hidden - Plotting'!P506</f>
        <v>0</v>
      </c>
    </row>
    <row r="512" spans="2:3" x14ac:dyDescent="0.2">
      <c r="B512" s="14" t="str">
        <f>'Hidden - Plotting'!O507</f>
        <v/>
      </c>
      <c r="C512" s="11">
        <f>'Hidden - Plotting'!P507</f>
        <v>0</v>
      </c>
    </row>
    <row r="513" spans="2:3" x14ac:dyDescent="0.2">
      <c r="B513" s="14" t="str">
        <f>'Hidden - Plotting'!O508</f>
        <v/>
      </c>
      <c r="C513" s="11">
        <f>'Hidden - Plotting'!P508</f>
        <v>0</v>
      </c>
    </row>
    <row r="514" spans="2:3" x14ac:dyDescent="0.2">
      <c r="B514" s="14" t="str">
        <f>'Hidden - Plotting'!O509</f>
        <v/>
      </c>
      <c r="C514" s="11">
        <f>'Hidden - Plotting'!P509</f>
        <v>0</v>
      </c>
    </row>
    <row r="515" spans="2:3" x14ac:dyDescent="0.2">
      <c r="B515" s="14" t="str">
        <f>'Hidden - Plotting'!O510</f>
        <v/>
      </c>
      <c r="C515" s="11">
        <f>'Hidden - Plotting'!P510</f>
        <v>0</v>
      </c>
    </row>
    <row r="516" spans="2:3" x14ac:dyDescent="0.2">
      <c r="B516" s="14" t="str">
        <f>'Hidden - Plotting'!O511</f>
        <v/>
      </c>
      <c r="C516" s="11">
        <f>'Hidden - Plotting'!P511</f>
        <v>0</v>
      </c>
    </row>
    <row r="517" spans="2:3" x14ac:dyDescent="0.2">
      <c r="B517" s="14" t="str">
        <f>'Hidden - Plotting'!O512</f>
        <v/>
      </c>
      <c r="C517" s="11">
        <f>'Hidden - Plotting'!P512</f>
        <v>0</v>
      </c>
    </row>
    <row r="518" spans="2:3" x14ac:dyDescent="0.2">
      <c r="B518" s="14" t="str">
        <f>'Hidden - Plotting'!O513</f>
        <v/>
      </c>
      <c r="C518" s="11">
        <f>'Hidden - Plotting'!P513</f>
        <v>0</v>
      </c>
    </row>
    <row r="519" spans="2:3" x14ac:dyDescent="0.2">
      <c r="B519" s="14" t="str">
        <f>'Hidden - Plotting'!O514</f>
        <v/>
      </c>
      <c r="C519" s="11">
        <f>'Hidden - Plotting'!P514</f>
        <v>0</v>
      </c>
    </row>
    <row r="520" spans="2:3" x14ac:dyDescent="0.2">
      <c r="B520" s="14" t="str">
        <f>'Hidden - Plotting'!O515</f>
        <v/>
      </c>
      <c r="C520" s="11">
        <f>'Hidden - Plotting'!P515</f>
        <v>0</v>
      </c>
    </row>
    <row r="521" spans="2:3" x14ac:dyDescent="0.2">
      <c r="B521" s="14" t="str">
        <f>'Hidden - Plotting'!O516</f>
        <v/>
      </c>
      <c r="C521" s="11">
        <f>'Hidden - Plotting'!P516</f>
        <v>0</v>
      </c>
    </row>
    <row r="522" spans="2:3" x14ac:dyDescent="0.2">
      <c r="B522" s="14" t="str">
        <f>'Hidden - Plotting'!O517</f>
        <v/>
      </c>
      <c r="C522" s="11">
        <f>'Hidden - Plotting'!P517</f>
        <v>0</v>
      </c>
    </row>
    <row r="523" spans="2:3" x14ac:dyDescent="0.2">
      <c r="B523" s="14" t="str">
        <f>'Hidden - Plotting'!O518</f>
        <v/>
      </c>
      <c r="C523" s="11">
        <f>'Hidden - Plotting'!P518</f>
        <v>0</v>
      </c>
    </row>
    <row r="524" spans="2:3" x14ac:dyDescent="0.2">
      <c r="B524" s="14" t="str">
        <f>'Hidden - Plotting'!O519</f>
        <v/>
      </c>
      <c r="C524" s="11">
        <f>'Hidden - Plotting'!P519</f>
        <v>0</v>
      </c>
    </row>
    <row r="525" spans="2:3" x14ac:dyDescent="0.2">
      <c r="B525" s="14" t="str">
        <f>'Hidden - Plotting'!O520</f>
        <v/>
      </c>
      <c r="C525" s="11">
        <f>'Hidden - Plotting'!P520</f>
        <v>0</v>
      </c>
    </row>
    <row r="526" spans="2:3" x14ac:dyDescent="0.2">
      <c r="B526" s="14" t="str">
        <f>'Hidden - Plotting'!O521</f>
        <v/>
      </c>
      <c r="C526" s="11">
        <f>'Hidden - Plotting'!P521</f>
        <v>0</v>
      </c>
    </row>
    <row r="527" spans="2:3" x14ac:dyDescent="0.2">
      <c r="B527" s="14" t="str">
        <f>'Hidden - Plotting'!O522</f>
        <v/>
      </c>
      <c r="C527" s="11">
        <f>'Hidden - Plotting'!P522</f>
        <v>0</v>
      </c>
    </row>
    <row r="528" spans="2:3" x14ac:dyDescent="0.2">
      <c r="B528" s="14" t="str">
        <f>'Hidden - Plotting'!O523</f>
        <v/>
      </c>
      <c r="C528" s="11">
        <f>'Hidden - Plotting'!P523</f>
        <v>0</v>
      </c>
    </row>
    <row r="529" spans="2:3" x14ac:dyDescent="0.2">
      <c r="B529" s="14" t="str">
        <f>'Hidden - Plotting'!O524</f>
        <v/>
      </c>
      <c r="C529" s="11">
        <f>'Hidden - Plotting'!P524</f>
        <v>0</v>
      </c>
    </row>
    <row r="530" spans="2:3" x14ac:dyDescent="0.2">
      <c r="B530" s="14" t="str">
        <f>'Hidden - Plotting'!O525</f>
        <v/>
      </c>
      <c r="C530" s="11">
        <f>'Hidden - Plotting'!P525</f>
        <v>0</v>
      </c>
    </row>
    <row r="531" spans="2:3" x14ac:dyDescent="0.2">
      <c r="B531" s="14" t="str">
        <f>'Hidden - Plotting'!O526</f>
        <v/>
      </c>
      <c r="C531" s="11">
        <f>'Hidden - Plotting'!P526</f>
        <v>0</v>
      </c>
    </row>
    <row r="532" spans="2:3" x14ac:dyDescent="0.2">
      <c r="B532" s="14" t="str">
        <f>'Hidden - Plotting'!O527</f>
        <v/>
      </c>
      <c r="C532" s="11">
        <f>'Hidden - Plotting'!P527</f>
        <v>0</v>
      </c>
    </row>
    <row r="533" spans="2:3" x14ac:dyDescent="0.2">
      <c r="B533" s="14" t="str">
        <f>'Hidden - Plotting'!O528</f>
        <v/>
      </c>
      <c r="C533" s="11">
        <f>'Hidden - Plotting'!P528</f>
        <v>0</v>
      </c>
    </row>
    <row r="534" spans="2:3" x14ac:dyDescent="0.2">
      <c r="B534" s="14" t="str">
        <f>'Hidden - Plotting'!O529</f>
        <v/>
      </c>
      <c r="C534" s="11">
        <f>'Hidden - Plotting'!P529</f>
        <v>0</v>
      </c>
    </row>
    <row r="535" spans="2:3" x14ac:dyDescent="0.2">
      <c r="B535" s="14" t="str">
        <f>'Hidden - Plotting'!O530</f>
        <v/>
      </c>
      <c r="C535" s="11">
        <f>'Hidden - Plotting'!P530</f>
        <v>0</v>
      </c>
    </row>
    <row r="536" spans="2:3" x14ac:dyDescent="0.2">
      <c r="B536" s="14" t="str">
        <f>'Hidden - Plotting'!O531</f>
        <v/>
      </c>
      <c r="C536" s="11">
        <f>'Hidden - Plotting'!P531</f>
        <v>0</v>
      </c>
    </row>
    <row r="537" spans="2:3" x14ac:dyDescent="0.2">
      <c r="B537" s="14" t="str">
        <f>'Hidden - Plotting'!O532</f>
        <v/>
      </c>
      <c r="C537" s="11">
        <f>'Hidden - Plotting'!P532</f>
        <v>0</v>
      </c>
    </row>
    <row r="538" spans="2:3" x14ac:dyDescent="0.2">
      <c r="B538" s="14" t="str">
        <f>'Hidden - Plotting'!O533</f>
        <v/>
      </c>
      <c r="C538" s="11">
        <f>'Hidden - Plotting'!P533</f>
        <v>0</v>
      </c>
    </row>
    <row r="539" spans="2:3" x14ac:dyDescent="0.2">
      <c r="B539" s="14" t="str">
        <f>'Hidden - Plotting'!O534</f>
        <v/>
      </c>
      <c r="C539" s="11">
        <f>'Hidden - Plotting'!P534</f>
        <v>0</v>
      </c>
    </row>
    <row r="540" spans="2:3" x14ac:dyDescent="0.2">
      <c r="B540" s="14" t="str">
        <f>'Hidden - Plotting'!O535</f>
        <v/>
      </c>
      <c r="C540" s="11">
        <f>'Hidden - Plotting'!P535</f>
        <v>0</v>
      </c>
    </row>
    <row r="541" spans="2:3" x14ac:dyDescent="0.2">
      <c r="B541" s="14" t="str">
        <f>'Hidden - Plotting'!O536</f>
        <v/>
      </c>
      <c r="C541" s="11">
        <f>'Hidden - Plotting'!P536</f>
        <v>0</v>
      </c>
    </row>
    <row r="542" spans="2:3" x14ac:dyDescent="0.2">
      <c r="B542" s="14" t="str">
        <f>'Hidden - Plotting'!O537</f>
        <v/>
      </c>
      <c r="C542" s="11">
        <f>'Hidden - Plotting'!P537</f>
        <v>0</v>
      </c>
    </row>
    <row r="543" spans="2:3" x14ac:dyDescent="0.2">
      <c r="B543" s="14" t="str">
        <f>'Hidden - Plotting'!O538</f>
        <v/>
      </c>
      <c r="C543" s="11">
        <f>'Hidden - Plotting'!P538</f>
        <v>0</v>
      </c>
    </row>
    <row r="544" spans="2:3" x14ac:dyDescent="0.2">
      <c r="B544" s="14" t="str">
        <f>'Hidden - Plotting'!O539</f>
        <v/>
      </c>
      <c r="C544" s="11">
        <f>'Hidden - Plotting'!P539</f>
        <v>0</v>
      </c>
    </row>
    <row r="545" spans="2:3" x14ac:dyDescent="0.2">
      <c r="B545" s="14" t="str">
        <f>'Hidden - Plotting'!O540</f>
        <v/>
      </c>
      <c r="C545" s="11">
        <f>'Hidden - Plotting'!P540</f>
        <v>0</v>
      </c>
    </row>
    <row r="546" spans="2:3" x14ac:dyDescent="0.2">
      <c r="B546" s="14" t="str">
        <f>'Hidden - Plotting'!O541</f>
        <v/>
      </c>
      <c r="C546" s="11">
        <f>'Hidden - Plotting'!P541</f>
        <v>0</v>
      </c>
    </row>
    <row r="547" spans="2:3" x14ac:dyDescent="0.2">
      <c r="B547" s="14" t="str">
        <f>'Hidden - Plotting'!O542</f>
        <v/>
      </c>
      <c r="C547" s="11">
        <f>'Hidden - Plotting'!P542</f>
        <v>0</v>
      </c>
    </row>
    <row r="548" spans="2:3" x14ac:dyDescent="0.2">
      <c r="B548" s="14" t="str">
        <f>'Hidden - Plotting'!O543</f>
        <v/>
      </c>
      <c r="C548" s="11">
        <f>'Hidden - Plotting'!P543</f>
        <v>0</v>
      </c>
    </row>
    <row r="549" spans="2:3" x14ac:dyDescent="0.2">
      <c r="B549" s="14" t="str">
        <f>'Hidden - Plotting'!O544</f>
        <v/>
      </c>
      <c r="C549" s="11">
        <f>'Hidden - Plotting'!P544</f>
        <v>0</v>
      </c>
    </row>
    <row r="550" spans="2:3" x14ac:dyDescent="0.2">
      <c r="B550" s="14" t="str">
        <f>'Hidden - Plotting'!O545</f>
        <v/>
      </c>
      <c r="C550" s="11">
        <f>'Hidden - Plotting'!P545</f>
        <v>0</v>
      </c>
    </row>
    <row r="551" spans="2:3" x14ac:dyDescent="0.2">
      <c r="B551" s="14" t="str">
        <f>'Hidden - Plotting'!O546</f>
        <v/>
      </c>
      <c r="C551" s="11">
        <f>'Hidden - Plotting'!P546</f>
        <v>0</v>
      </c>
    </row>
    <row r="552" spans="2:3" x14ac:dyDescent="0.2">
      <c r="B552" s="14" t="str">
        <f>'Hidden - Plotting'!O547</f>
        <v/>
      </c>
      <c r="C552" s="11">
        <f>'Hidden - Plotting'!P547</f>
        <v>0</v>
      </c>
    </row>
    <row r="553" spans="2:3" x14ac:dyDescent="0.2">
      <c r="B553" s="14" t="str">
        <f>'Hidden - Plotting'!O548</f>
        <v/>
      </c>
      <c r="C553" s="11">
        <f>'Hidden - Plotting'!P548</f>
        <v>0</v>
      </c>
    </row>
    <row r="554" spans="2:3" x14ac:dyDescent="0.2">
      <c r="B554" s="14" t="str">
        <f>'Hidden - Plotting'!O549</f>
        <v/>
      </c>
      <c r="C554" s="11">
        <f>'Hidden - Plotting'!P549</f>
        <v>0</v>
      </c>
    </row>
    <row r="555" spans="2:3" x14ac:dyDescent="0.2">
      <c r="B555" s="14" t="str">
        <f>'Hidden - Plotting'!O550</f>
        <v/>
      </c>
      <c r="C555" s="11">
        <f>'Hidden - Plotting'!P550</f>
        <v>0</v>
      </c>
    </row>
    <row r="556" spans="2:3" x14ac:dyDescent="0.2">
      <c r="B556" s="14" t="str">
        <f>'Hidden - Plotting'!O551</f>
        <v/>
      </c>
      <c r="C556" s="11">
        <f>'Hidden - Plotting'!P551</f>
        <v>0</v>
      </c>
    </row>
    <row r="557" spans="2:3" x14ac:dyDescent="0.2">
      <c r="B557" s="14" t="str">
        <f>'Hidden - Plotting'!O552</f>
        <v/>
      </c>
      <c r="C557" s="11">
        <f>'Hidden - Plotting'!P552</f>
        <v>0</v>
      </c>
    </row>
    <row r="558" spans="2:3" x14ac:dyDescent="0.2">
      <c r="B558" s="14" t="str">
        <f>'Hidden - Plotting'!O553</f>
        <v/>
      </c>
      <c r="C558" s="11">
        <f>'Hidden - Plotting'!P553</f>
        <v>0</v>
      </c>
    </row>
    <row r="559" spans="2:3" x14ac:dyDescent="0.2">
      <c r="B559" s="14" t="str">
        <f>'Hidden - Plotting'!O554</f>
        <v/>
      </c>
      <c r="C559" s="11">
        <f>'Hidden - Plotting'!P554</f>
        <v>0</v>
      </c>
    </row>
    <row r="560" spans="2:3" x14ac:dyDescent="0.2">
      <c r="B560" s="14" t="str">
        <f>'Hidden - Plotting'!O555</f>
        <v/>
      </c>
      <c r="C560" s="11">
        <f>'Hidden - Plotting'!P555</f>
        <v>0</v>
      </c>
    </row>
    <row r="561" spans="2:3" x14ac:dyDescent="0.2">
      <c r="B561" s="14" t="str">
        <f>'Hidden - Plotting'!O556</f>
        <v/>
      </c>
      <c r="C561" s="11">
        <f>'Hidden - Plotting'!P556</f>
        <v>0</v>
      </c>
    </row>
    <row r="562" spans="2:3" x14ac:dyDescent="0.2">
      <c r="B562" s="14" t="str">
        <f>'Hidden - Plotting'!O557</f>
        <v/>
      </c>
      <c r="C562" s="11">
        <f>'Hidden - Plotting'!P557</f>
        <v>0</v>
      </c>
    </row>
    <row r="563" spans="2:3" x14ac:dyDescent="0.2">
      <c r="B563" s="14" t="str">
        <f>'Hidden - Plotting'!O558</f>
        <v/>
      </c>
      <c r="C563" s="11">
        <f>'Hidden - Plotting'!P558</f>
        <v>0</v>
      </c>
    </row>
    <row r="564" spans="2:3" x14ac:dyDescent="0.2">
      <c r="B564" s="14" t="str">
        <f>'Hidden - Plotting'!O559</f>
        <v/>
      </c>
      <c r="C564" s="11">
        <f>'Hidden - Plotting'!P559</f>
        <v>0</v>
      </c>
    </row>
    <row r="565" spans="2:3" x14ac:dyDescent="0.2">
      <c r="B565" s="14" t="str">
        <f>'Hidden - Plotting'!O560</f>
        <v/>
      </c>
      <c r="C565" s="11">
        <f>'Hidden - Plotting'!P560</f>
        <v>0</v>
      </c>
    </row>
    <row r="566" spans="2:3" x14ac:dyDescent="0.2">
      <c r="B566" s="14" t="str">
        <f>'Hidden - Plotting'!O561</f>
        <v/>
      </c>
      <c r="C566" s="11">
        <f>'Hidden - Plotting'!P561</f>
        <v>0</v>
      </c>
    </row>
    <row r="567" spans="2:3" x14ac:dyDescent="0.2">
      <c r="B567" s="14" t="str">
        <f>'Hidden - Plotting'!O562</f>
        <v/>
      </c>
      <c r="C567" s="11">
        <f>'Hidden - Plotting'!P562</f>
        <v>0</v>
      </c>
    </row>
    <row r="568" spans="2:3" x14ac:dyDescent="0.2">
      <c r="B568" s="14" t="str">
        <f>'Hidden - Plotting'!O563</f>
        <v/>
      </c>
      <c r="C568" s="11">
        <f>'Hidden - Plotting'!P563</f>
        <v>0</v>
      </c>
    </row>
    <row r="569" spans="2:3" x14ac:dyDescent="0.2">
      <c r="B569" s="14" t="str">
        <f>'Hidden - Plotting'!O564</f>
        <v/>
      </c>
      <c r="C569" s="11">
        <f>'Hidden - Plotting'!P564</f>
        <v>0</v>
      </c>
    </row>
    <row r="570" spans="2:3" x14ac:dyDescent="0.2">
      <c r="B570" s="14" t="str">
        <f>'Hidden - Plotting'!O565</f>
        <v/>
      </c>
      <c r="C570" s="11">
        <f>'Hidden - Plotting'!P565</f>
        <v>0</v>
      </c>
    </row>
    <row r="571" spans="2:3" x14ac:dyDescent="0.2">
      <c r="B571" s="14" t="str">
        <f>'Hidden - Plotting'!O566</f>
        <v/>
      </c>
      <c r="C571" s="11">
        <f>'Hidden - Plotting'!P566</f>
        <v>0</v>
      </c>
    </row>
    <row r="572" spans="2:3" x14ac:dyDescent="0.2">
      <c r="B572" s="14" t="str">
        <f>'Hidden - Plotting'!O567</f>
        <v/>
      </c>
      <c r="C572" s="11">
        <f>'Hidden - Plotting'!P567</f>
        <v>0</v>
      </c>
    </row>
    <row r="573" spans="2:3" x14ac:dyDescent="0.2">
      <c r="B573" s="14" t="str">
        <f>'Hidden - Plotting'!O568</f>
        <v/>
      </c>
      <c r="C573" s="11">
        <f>'Hidden - Plotting'!P568</f>
        <v>0</v>
      </c>
    </row>
    <row r="574" spans="2:3" x14ac:dyDescent="0.2">
      <c r="B574" s="14" t="str">
        <f>'Hidden - Plotting'!O569</f>
        <v/>
      </c>
      <c r="C574" s="11">
        <f>'Hidden - Plotting'!P569</f>
        <v>0</v>
      </c>
    </row>
    <row r="575" spans="2:3" x14ac:dyDescent="0.2">
      <c r="B575" s="14" t="str">
        <f>'Hidden - Plotting'!O570</f>
        <v/>
      </c>
      <c r="C575" s="11">
        <f>'Hidden - Plotting'!P570</f>
        <v>0</v>
      </c>
    </row>
    <row r="576" spans="2:3" x14ac:dyDescent="0.2">
      <c r="B576" s="14" t="str">
        <f>'Hidden - Plotting'!O571</f>
        <v/>
      </c>
      <c r="C576" s="11">
        <f>'Hidden - Plotting'!P571</f>
        <v>0</v>
      </c>
    </row>
    <row r="577" spans="2:3" x14ac:dyDescent="0.2">
      <c r="B577" s="14" t="str">
        <f>'Hidden - Plotting'!O572</f>
        <v/>
      </c>
      <c r="C577" s="11">
        <f>'Hidden - Plotting'!P572</f>
        <v>0</v>
      </c>
    </row>
    <row r="578" spans="2:3" x14ac:dyDescent="0.2">
      <c r="B578" s="14" t="str">
        <f>'Hidden - Plotting'!O573</f>
        <v/>
      </c>
      <c r="C578" s="11">
        <f>'Hidden - Plotting'!P573</f>
        <v>0</v>
      </c>
    </row>
    <row r="579" spans="2:3" x14ac:dyDescent="0.2">
      <c r="B579" s="14" t="str">
        <f>'Hidden - Plotting'!O574</f>
        <v/>
      </c>
      <c r="C579" s="11">
        <f>'Hidden - Plotting'!P574</f>
        <v>0</v>
      </c>
    </row>
    <row r="580" spans="2:3" x14ac:dyDescent="0.2">
      <c r="B580" s="14" t="str">
        <f>'Hidden - Plotting'!O575</f>
        <v/>
      </c>
      <c r="C580" s="11">
        <f>'Hidden - Plotting'!P575</f>
        <v>0</v>
      </c>
    </row>
    <row r="581" spans="2:3" x14ac:dyDescent="0.2">
      <c r="B581" s="14" t="str">
        <f>'Hidden - Plotting'!O576</f>
        <v/>
      </c>
      <c r="C581" s="11">
        <f>'Hidden - Plotting'!P576</f>
        <v>0</v>
      </c>
    </row>
    <row r="582" spans="2:3" x14ac:dyDescent="0.2">
      <c r="B582" s="14" t="str">
        <f>'Hidden - Plotting'!O577</f>
        <v/>
      </c>
      <c r="C582" s="11">
        <f>'Hidden - Plotting'!P577</f>
        <v>0</v>
      </c>
    </row>
    <row r="583" spans="2:3" x14ac:dyDescent="0.2">
      <c r="B583" s="14" t="str">
        <f>'Hidden - Plotting'!O578</f>
        <v/>
      </c>
      <c r="C583" s="11">
        <f>'Hidden - Plotting'!P578</f>
        <v>0</v>
      </c>
    </row>
    <row r="584" spans="2:3" x14ac:dyDescent="0.2">
      <c r="B584" s="14" t="str">
        <f>'Hidden - Plotting'!O579</f>
        <v/>
      </c>
      <c r="C584" s="11">
        <f>'Hidden - Plotting'!P579</f>
        <v>0</v>
      </c>
    </row>
    <row r="585" spans="2:3" x14ac:dyDescent="0.2">
      <c r="B585" s="14" t="str">
        <f>'Hidden - Plotting'!O580</f>
        <v/>
      </c>
      <c r="C585" s="11">
        <f>'Hidden - Plotting'!P580</f>
        <v>0</v>
      </c>
    </row>
    <row r="586" spans="2:3" x14ac:dyDescent="0.2">
      <c r="B586" s="14" t="str">
        <f>'Hidden - Plotting'!O581</f>
        <v/>
      </c>
      <c r="C586" s="11">
        <f>'Hidden - Plotting'!P581</f>
        <v>0</v>
      </c>
    </row>
    <row r="587" spans="2:3" x14ac:dyDescent="0.2">
      <c r="B587" s="14" t="str">
        <f>'Hidden - Plotting'!O582</f>
        <v/>
      </c>
      <c r="C587" s="11">
        <f>'Hidden - Plotting'!P582</f>
        <v>0</v>
      </c>
    </row>
    <row r="588" spans="2:3" x14ac:dyDescent="0.2">
      <c r="B588" s="14" t="str">
        <f>'Hidden - Plotting'!O583</f>
        <v/>
      </c>
      <c r="C588" s="11">
        <f>'Hidden - Plotting'!P583</f>
        <v>0</v>
      </c>
    </row>
    <row r="589" spans="2:3" x14ac:dyDescent="0.2">
      <c r="B589" s="14" t="str">
        <f>'Hidden - Plotting'!O584</f>
        <v/>
      </c>
      <c r="C589" s="11">
        <f>'Hidden - Plotting'!P584</f>
        <v>0</v>
      </c>
    </row>
    <row r="590" spans="2:3" x14ac:dyDescent="0.2">
      <c r="B590" s="14" t="str">
        <f>'Hidden - Plotting'!O585</f>
        <v/>
      </c>
      <c r="C590" s="11">
        <f>'Hidden - Plotting'!P585</f>
        <v>0</v>
      </c>
    </row>
    <row r="591" spans="2:3" x14ac:dyDescent="0.2">
      <c r="B591" s="14" t="str">
        <f>'Hidden - Plotting'!O586</f>
        <v/>
      </c>
      <c r="C591" s="11">
        <f>'Hidden - Plotting'!P586</f>
        <v>0</v>
      </c>
    </row>
    <row r="592" spans="2:3" x14ac:dyDescent="0.2">
      <c r="B592" s="14" t="str">
        <f>'Hidden - Plotting'!O587</f>
        <v/>
      </c>
      <c r="C592" s="11">
        <f>'Hidden - Plotting'!P587</f>
        <v>0</v>
      </c>
    </row>
    <row r="593" spans="2:3" x14ac:dyDescent="0.2">
      <c r="B593" s="14" t="str">
        <f>'Hidden - Plotting'!O588</f>
        <v/>
      </c>
      <c r="C593" s="11">
        <f>'Hidden - Plotting'!P588</f>
        <v>0</v>
      </c>
    </row>
    <row r="594" spans="2:3" x14ac:dyDescent="0.2">
      <c r="B594" s="14" t="str">
        <f>'Hidden - Plotting'!O589</f>
        <v/>
      </c>
      <c r="C594" s="11">
        <f>'Hidden - Plotting'!P589</f>
        <v>0</v>
      </c>
    </row>
    <row r="595" spans="2:3" x14ac:dyDescent="0.2">
      <c r="B595" s="14" t="str">
        <f>'Hidden - Plotting'!O590</f>
        <v/>
      </c>
      <c r="C595" s="11">
        <f>'Hidden - Plotting'!P590</f>
        <v>0</v>
      </c>
    </row>
    <row r="596" spans="2:3" x14ac:dyDescent="0.2">
      <c r="B596" s="14" t="str">
        <f>'Hidden - Plotting'!O591</f>
        <v/>
      </c>
      <c r="C596" s="11">
        <f>'Hidden - Plotting'!P591</f>
        <v>0</v>
      </c>
    </row>
    <row r="597" spans="2:3" x14ac:dyDescent="0.2">
      <c r="B597" s="14" t="str">
        <f>'Hidden - Plotting'!O592</f>
        <v/>
      </c>
      <c r="C597" s="11">
        <f>'Hidden - Plotting'!P592</f>
        <v>0</v>
      </c>
    </row>
    <row r="598" spans="2:3" x14ac:dyDescent="0.2">
      <c r="B598" s="14" t="str">
        <f>'Hidden - Plotting'!O593</f>
        <v/>
      </c>
      <c r="C598" s="11">
        <f>'Hidden - Plotting'!P593</f>
        <v>0</v>
      </c>
    </row>
    <row r="599" spans="2:3" x14ac:dyDescent="0.2">
      <c r="B599" s="14" t="str">
        <f>'Hidden - Plotting'!O594</f>
        <v/>
      </c>
      <c r="C599" s="11">
        <f>'Hidden - Plotting'!P594</f>
        <v>0</v>
      </c>
    </row>
    <row r="600" spans="2:3" x14ac:dyDescent="0.2">
      <c r="B600" s="14" t="str">
        <f>'Hidden - Plotting'!O595</f>
        <v/>
      </c>
      <c r="C600" s="11">
        <f>'Hidden - Plotting'!P595</f>
        <v>0</v>
      </c>
    </row>
    <row r="601" spans="2:3" x14ac:dyDescent="0.2">
      <c r="B601" s="14" t="str">
        <f>'Hidden - Plotting'!O596</f>
        <v/>
      </c>
      <c r="C601" s="11">
        <f>'Hidden - Plotting'!P596</f>
        <v>0</v>
      </c>
    </row>
    <row r="602" spans="2:3" x14ac:dyDescent="0.2">
      <c r="B602" s="14" t="str">
        <f>'Hidden - Plotting'!O597</f>
        <v/>
      </c>
      <c r="C602" s="11">
        <f>'Hidden - Plotting'!P597</f>
        <v>0</v>
      </c>
    </row>
    <row r="603" spans="2:3" x14ac:dyDescent="0.2">
      <c r="B603" s="14" t="str">
        <f>'Hidden - Plotting'!O598</f>
        <v/>
      </c>
      <c r="C603" s="11">
        <f>'Hidden - Plotting'!P598</f>
        <v>0</v>
      </c>
    </row>
    <row r="604" spans="2:3" x14ac:dyDescent="0.2">
      <c r="B604" s="14" t="str">
        <f>'Hidden - Plotting'!O599</f>
        <v/>
      </c>
      <c r="C604" s="11">
        <f>'Hidden - Plotting'!P599</f>
        <v>0</v>
      </c>
    </row>
    <row r="605" spans="2:3" x14ac:dyDescent="0.2">
      <c r="B605" s="14" t="str">
        <f>'Hidden - Plotting'!O600</f>
        <v/>
      </c>
      <c r="C605" s="11">
        <f>'Hidden - Plotting'!P600</f>
        <v>0</v>
      </c>
    </row>
    <row r="606" spans="2:3" x14ac:dyDescent="0.2">
      <c r="B606" s="14" t="str">
        <f>'Hidden - Plotting'!O601</f>
        <v/>
      </c>
      <c r="C606" s="11">
        <f>'Hidden - Plotting'!P601</f>
        <v>0</v>
      </c>
    </row>
    <row r="607" spans="2:3" x14ac:dyDescent="0.2">
      <c r="B607" s="14" t="str">
        <f>'Hidden - Plotting'!O602</f>
        <v/>
      </c>
      <c r="C607" s="11">
        <f>'Hidden - Plotting'!P602</f>
        <v>0</v>
      </c>
    </row>
    <row r="608" spans="2:3" x14ac:dyDescent="0.2">
      <c r="B608" s="14" t="str">
        <f>'Hidden - Plotting'!O603</f>
        <v/>
      </c>
      <c r="C608" s="11">
        <f>'Hidden - Plotting'!P603</f>
        <v>0</v>
      </c>
    </row>
    <row r="609" spans="2:3" x14ac:dyDescent="0.2">
      <c r="B609" s="14" t="str">
        <f>'Hidden - Plotting'!O604</f>
        <v/>
      </c>
      <c r="C609" s="11">
        <f>'Hidden - Plotting'!P604</f>
        <v>0</v>
      </c>
    </row>
    <row r="610" spans="2:3" x14ac:dyDescent="0.2">
      <c r="B610" s="14" t="str">
        <f>'Hidden - Plotting'!O605</f>
        <v/>
      </c>
      <c r="C610" s="11">
        <f>'Hidden - Plotting'!P605</f>
        <v>0</v>
      </c>
    </row>
    <row r="611" spans="2:3" x14ac:dyDescent="0.2">
      <c r="B611" s="14" t="str">
        <f>'Hidden - Plotting'!O606</f>
        <v/>
      </c>
      <c r="C611" s="11">
        <f>'Hidden - Plotting'!P606</f>
        <v>0</v>
      </c>
    </row>
    <row r="612" spans="2:3" x14ac:dyDescent="0.2">
      <c r="B612" s="14" t="str">
        <f>'Hidden - Plotting'!O607</f>
        <v/>
      </c>
      <c r="C612" s="11">
        <f>'Hidden - Plotting'!P607</f>
        <v>0</v>
      </c>
    </row>
    <row r="613" spans="2:3" x14ac:dyDescent="0.2">
      <c r="B613" s="14" t="str">
        <f>'Hidden - Plotting'!O608</f>
        <v/>
      </c>
      <c r="C613" s="11">
        <f>'Hidden - Plotting'!P608</f>
        <v>0</v>
      </c>
    </row>
    <row r="614" spans="2:3" x14ac:dyDescent="0.2">
      <c r="B614" s="14" t="str">
        <f>'Hidden - Plotting'!O609</f>
        <v/>
      </c>
      <c r="C614" s="11">
        <f>'Hidden - Plotting'!P609</f>
        <v>0</v>
      </c>
    </row>
    <row r="615" spans="2:3" x14ac:dyDescent="0.2">
      <c r="B615" s="14" t="str">
        <f>'Hidden - Plotting'!O610</f>
        <v/>
      </c>
      <c r="C615" s="11">
        <f>'Hidden - Plotting'!P610</f>
        <v>0</v>
      </c>
    </row>
    <row r="616" spans="2:3" x14ac:dyDescent="0.2">
      <c r="B616" s="14" t="str">
        <f>'Hidden - Plotting'!O611</f>
        <v/>
      </c>
      <c r="C616" s="11">
        <f>'Hidden - Plotting'!P611</f>
        <v>0</v>
      </c>
    </row>
    <row r="617" spans="2:3" x14ac:dyDescent="0.2">
      <c r="B617" s="14" t="str">
        <f>'Hidden - Plotting'!O612</f>
        <v/>
      </c>
      <c r="C617" s="11">
        <f>'Hidden - Plotting'!P612</f>
        <v>0</v>
      </c>
    </row>
    <row r="618" spans="2:3" x14ac:dyDescent="0.2">
      <c r="B618" s="14" t="str">
        <f>'Hidden - Plotting'!O613</f>
        <v/>
      </c>
      <c r="C618" s="11">
        <f>'Hidden - Plotting'!P613</f>
        <v>0</v>
      </c>
    </row>
    <row r="619" spans="2:3" x14ac:dyDescent="0.2">
      <c r="B619" s="14" t="str">
        <f>'Hidden - Plotting'!O614</f>
        <v/>
      </c>
      <c r="C619" s="11">
        <f>'Hidden - Plotting'!P614</f>
        <v>0</v>
      </c>
    </row>
    <row r="620" spans="2:3" x14ac:dyDescent="0.2">
      <c r="B620" s="14" t="str">
        <f>'Hidden - Plotting'!O615</f>
        <v/>
      </c>
      <c r="C620" s="11">
        <f>'Hidden - Plotting'!P615</f>
        <v>0</v>
      </c>
    </row>
    <row r="621" spans="2:3" x14ac:dyDescent="0.2">
      <c r="B621" s="14" t="str">
        <f>'Hidden - Plotting'!O616</f>
        <v/>
      </c>
      <c r="C621" s="11">
        <f>'Hidden - Plotting'!P616</f>
        <v>0</v>
      </c>
    </row>
    <row r="622" spans="2:3" x14ac:dyDescent="0.2">
      <c r="B622" s="14" t="str">
        <f>'Hidden - Plotting'!O617</f>
        <v/>
      </c>
      <c r="C622" s="11">
        <f>'Hidden - Plotting'!P617</f>
        <v>0</v>
      </c>
    </row>
    <row r="623" spans="2:3" x14ac:dyDescent="0.2">
      <c r="B623" s="14" t="str">
        <f>'Hidden - Plotting'!O618</f>
        <v/>
      </c>
      <c r="C623" s="11">
        <f>'Hidden - Plotting'!P618</f>
        <v>0</v>
      </c>
    </row>
    <row r="624" spans="2:3" x14ac:dyDescent="0.2">
      <c r="B624" s="14" t="str">
        <f>'Hidden - Plotting'!O619</f>
        <v/>
      </c>
      <c r="C624" s="11">
        <f>'Hidden - Plotting'!P619</f>
        <v>0</v>
      </c>
    </row>
    <row r="625" spans="2:3" x14ac:dyDescent="0.2">
      <c r="B625" s="14" t="str">
        <f>'Hidden - Plotting'!O620</f>
        <v/>
      </c>
      <c r="C625" s="11">
        <f>'Hidden - Plotting'!P620</f>
        <v>0</v>
      </c>
    </row>
    <row r="626" spans="2:3" x14ac:dyDescent="0.2">
      <c r="B626" s="14" t="str">
        <f>'Hidden - Plotting'!O621</f>
        <v/>
      </c>
      <c r="C626" s="11">
        <f>'Hidden - Plotting'!P621</f>
        <v>0</v>
      </c>
    </row>
    <row r="627" spans="2:3" x14ac:dyDescent="0.2">
      <c r="B627" s="14" t="str">
        <f>'Hidden - Plotting'!O622</f>
        <v/>
      </c>
      <c r="C627" s="11">
        <f>'Hidden - Plotting'!P622</f>
        <v>0</v>
      </c>
    </row>
    <row r="628" spans="2:3" x14ac:dyDescent="0.2">
      <c r="B628" s="14" t="str">
        <f>'Hidden - Plotting'!O623</f>
        <v/>
      </c>
      <c r="C628" s="11">
        <f>'Hidden - Plotting'!P623</f>
        <v>0</v>
      </c>
    </row>
    <row r="629" spans="2:3" x14ac:dyDescent="0.2">
      <c r="B629" s="14" t="str">
        <f>'Hidden - Plotting'!O624</f>
        <v/>
      </c>
      <c r="C629" s="11">
        <f>'Hidden - Plotting'!P624</f>
        <v>0</v>
      </c>
    </row>
    <row r="630" spans="2:3" x14ac:dyDescent="0.2">
      <c r="B630" s="14" t="str">
        <f>'Hidden - Plotting'!O625</f>
        <v/>
      </c>
      <c r="C630" s="11">
        <f>'Hidden - Plotting'!P625</f>
        <v>0</v>
      </c>
    </row>
    <row r="631" spans="2:3" x14ac:dyDescent="0.2">
      <c r="B631" s="14" t="str">
        <f>'Hidden - Plotting'!O626</f>
        <v/>
      </c>
      <c r="C631" s="11">
        <f>'Hidden - Plotting'!P626</f>
        <v>0</v>
      </c>
    </row>
    <row r="632" spans="2:3" x14ac:dyDescent="0.2">
      <c r="B632" s="14" t="str">
        <f>'Hidden - Plotting'!O627</f>
        <v/>
      </c>
      <c r="C632" s="11">
        <f>'Hidden - Plotting'!P627</f>
        <v>0</v>
      </c>
    </row>
    <row r="633" spans="2:3" x14ac:dyDescent="0.2">
      <c r="B633" s="14" t="str">
        <f>'Hidden - Plotting'!O628</f>
        <v/>
      </c>
      <c r="C633" s="11">
        <f>'Hidden - Plotting'!P628</f>
        <v>0</v>
      </c>
    </row>
    <row r="634" spans="2:3" x14ac:dyDescent="0.2">
      <c r="B634" s="14" t="str">
        <f>'Hidden - Plotting'!O629</f>
        <v/>
      </c>
      <c r="C634" s="11">
        <f>'Hidden - Plotting'!P629</f>
        <v>0</v>
      </c>
    </row>
    <row r="635" spans="2:3" x14ac:dyDescent="0.2">
      <c r="B635" s="14" t="str">
        <f>'Hidden - Plotting'!O630</f>
        <v/>
      </c>
      <c r="C635" s="11">
        <f>'Hidden - Plotting'!P630</f>
        <v>0</v>
      </c>
    </row>
    <row r="636" spans="2:3" x14ac:dyDescent="0.2">
      <c r="B636" s="14" t="str">
        <f>'Hidden - Plotting'!O631</f>
        <v/>
      </c>
      <c r="C636" s="11">
        <f>'Hidden - Plotting'!P631</f>
        <v>0</v>
      </c>
    </row>
    <row r="637" spans="2:3" x14ac:dyDescent="0.2">
      <c r="B637" s="14" t="str">
        <f>'Hidden - Plotting'!O632</f>
        <v/>
      </c>
      <c r="C637" s="11">
        <f>'Hidden - Plotting'!P632</f>
        <v>0</v>
      </c>
    </row>
    <row r="638" spans="2:3" x14ac:dyDescent="0.2">
      <c r="B638" s="14" t="str">
        <f>'Hidden - Plotting'!O633</f>
        <v/>
      </c>
      <c r="C638" s="11">
        <f>'Hidden - Plotting'!P633</f>
        <v>0</v>
      </c>
    </row>
    <row r="639" spans="2:3" x14ac:dyDescent="0.2">
      <c r="B639" s="14" t="str">
        <f>'Hidden - Plotting'!O634</f>
        <v/>
      </c>
      <c r="C639" s="11">
        <f>'Hidden - Plotting'!P634</f>
        <v>0</v>
      </c>
    </row>
    <row r="640" spans="2:3" x14ac:dyDescent="0.2">
      <c r="B640" s="14" t="str">
        <f>'Hidden - Plotting'!O635</f>
        <v/>
      </c>
      <c r="C640" s="11">
        <f>'Hidden - Plotting'!P635</f>
        <v>0</v>
      </c>
    </row>
    <row r="641" spans="2:3" x14ac:dyDescent="0.2">
      <c r="B641" s="14" t="str">
        <f>'Hidden - Plotting'!O636</f>
        <v/>
      </c>
      <c r="C641" s="11">
        <f>'Hidden - Plotting'!P636</f>
        <v>0</v>
      </c>
    </row>
    <row r="642" spans="2:3" x14ac:dyDescent="0.2">
      <c r="B642" s="14" t="str">
        <f>'Hidden - Plotting'!O637</f>
        <v/>
      </c>
      <c r="C642" s="11">
        <f>'Hidden - Plotting'!P637</f>
        <v>0</v>
      </c>
    </row>
    <row r="643" spans="2:3" x14ac:dyDescent="0.2">
      <c r="B643" s="14" t="str">
        <f>'Hidden - Plotting'!O638</f>
        <v/>
      </c>
      <c r="C643" s="11">
        <f>'Hidden - Plotting'!P638</f>
        <v>0</v>
      </c>
    </row>
    <row r="644" spans="2:3" x14ac:dyDescent="0.2">
      <c r="B644" s="14" t="str">
        <f>'Hidden - Plotting'!O639</f>
        <v/>
      </c>
      <c r="C644" s="11">
        <f>'Hidden - Plotting'!P639</f>
        <v>0</v>
      </c>
    </row>
    <row r="645" spans="2:3" x14ac:dyDescent="0.2">
      <c r="B645" s="14" t="str">
        <f>'Hidden - Plotting'!O640</f>
        <v/>
      </c>
      <c r="C645" s="11">
        <f>'Hidden - Plotting'!P640</f>
        <v>0</v>
      </c>
    </row>
    <row r="646" spans="2:3" x14ac:dyDescent="0.2">
      <c r="B646" s="14" t="str">
        <f>'Hidden - Plotting'!O641</f>
        <v/>
      </c>
      <c r="C646" s="11">
        <f>'Hidden - Plotting'!P641</f>
        <v>0</v>
      </c>
    </row>
    <row r="647" spans="2:3" x14ac:dyDescent="0.2">
      <c r="B647" s="14" t="str">
        <f>'Hidden - Plotting'!O642</f>
        <v/>
      </c>
      <c r="C647" s="11">
        <f>'Hidden - Plotting'!P642</f>
        <v>0</v>
      </c>
    </row>
    <row r="648" spans="2:3" x14ac:dyDescent="0.2">
      <c r="B648" s="14" t="str">
        <f>'Hidden - Plotting'!O643</f>
        <v/>
      </c>
      <c r="C648" s="11">
        <f>'Hidden - Plotting'!P643</f>
        <v>0</v>
      </c>
    </row>
    <row r="649" spans="2:3" x14ac:dyDescent="0.2">
      <c r="B649" s="14" t="str">
        <f>'Hidden - Plotting'!O644</f>
        <v/>
      </c>
      <c r="C649" s="11">
        <f>'Hidden - Plotting'!P644</f>
        <v>0</v>
      </c>
    </row>
    <row r="650" spans="2:3" x14ac:dyDescent="0.2">
      <c r="B650" s="14" t="str">
        <f>'Hidden - Plotting'!O645</f>
        <v/>
      </c>
      <c r="C650" s="11">
        <f>'Hidden - Plotting'!P645</f>
        <v>0</v>
      </c>
    </row>
    <row r="651" spans="2:3" x14ac:dyDescent="0.2">
      <c r="B651" s="14" t="str">
        <f>'Hidden - Plotting'!O646</f>
        <v/>
      </c>
      <c r="C651" s="11">
        <f>'Hidden - Plotting'!P646</f>
        <v>0</v>
      </c>
    </row>
    <row r="652" spans="2:3" x14ac:dyDescent="0.2">
      <c r="B652" s="14" t="str">
        <f>'Hidden - Plotting'!O647</f>
        <v/>
      </c>
      <c r="C652" s="11">
        <f>'Hidden - Plotting'!P647</f>
        <v>0</v>
      </c>
    </row>
    <row r="653" spans="2:3" x14ac:dyDescent="0.2">
      <c r="B653" s="14" t="str">
        <f>'Hidden - Plotting'!O648</f>
        <v/>
      </c>
      <c r="C653" s="11">
        <f>'Hidden - Plotting'!P648</f>
        <v>0</v>
      </c>
    </row>
    <row r="654" spans="2:3" x14ac:dyDescent="0.2">
      <c r="B654" s="14" t="str">
        <f>'Hidden - Plotting'!O649</f>
        <v/>
      </c>
      <c r="C654" s="11">
        <f>'Hidden - Plotting'!P649</f>
        <v>0</v>
      </c>
    </row>
    <row r="655" spans="2:3" x14ac:dyDescent="0.2">
      <c r="B655" s="14" t="str">
        <f>'Hidden - Plotting'!O650</f>
        <v/>
      </c>
      <c r="C655" s="11">
        <f>'Hidden - Plotting'!P650</f>
        <v>0</v>
      </c>
    </row>
    <row r="656" spans="2:3" x14ac:dyDescent="0.2">
      <c r="B656" s="14" t="str">
        <f>'Hidden - Plotting'!O651</f>
        <v/>
      </c>
      <c r="C656" s="11">
        <f>'Hidden - Plotting'!P651</f>
        <v>0</v>
      </c>
    </row>
    <row r="657" spans="2:3" x14ac:dyDescent="0.2">
      <c r="B657" s="14" t="str">
        <f>'Hidden - Plotting'!O652</f>
        <v/>
      </c>
      <c r="C657" s="11">
        <f>'Hidden - Plotting'!P652</f>
        <v>0</v>
      </c>
    </row>
    <row r="658" spans="2:3" x14ac:dyDescent="0.2">
      <c r="B658" s="14" t="str">
        <f>'Hidden - Plotting'!O653</f>
        <v/>
      </c>
      <c r="C658" s="11">
        <f>'Hidden - Plotting'!P653</f>
        <v>0</v>
      </c>
    </row>
    <row r="659" spans="2:3" x14ac:dyDescent="0.2">
      <c r="B659" s="14" t="str">
        <f>'Hidden - Plotting'!O654</f>
        <v/>
      </c>
      <c r="C659" s="11">
        <f>'Hidden - Plotting'!P654</f>
        <v>0</v>
      </c>
    </row>
    <row r="660" spans="2:3" x14ac:dyDescent="0.2">
      <c r="B660" s="14" t="str">
        <f>'Hidden - Plotting'!O655</f>
        <v/>
      </c>
      <c r="C660" s="11">
        <f>'Hidden - Plotting'!P655</f>
        <v>0</v>
      </c>
    </row>
    <row r="661" spans="2:3" x14ac:dyDescent="0.2">
      <c r="B661" s="14" t="str">
        <f>'Hidden - Plotting'!O656</f>
        <v/>
      </c>
      <c r="C661" s="11">
        <f>'Hidden - Plotting'!P656</f>
        <v>0</v>
      </c>
    </row>
    <row r="662" spans="2:3" x14ac:dyDescent="0.2">
      <c r="B662" s="14" t="str">
        <f>'Hidden - Plotting'!O657</f>
        <v/>
      </c>
      <c r="C662" s="11">
        <f>'Hidden - Plotting'!P657</f>
        <v>0</v>
      </c>
    </row>
    <row r="663" spans="2:3" x14ac:dyDescent="0.2">
      <c r="B663" s="14" t="str">
        <f>'Hidden - Plotting'!O658</f>
        <v/>
      </c>
      <c r="C663" s="11">
        <f>'Hidden - Plotting'!P658</f>
        <v>0</v>
      </c>
    </row>
    <row r="664" spans="2:3" x14ac:dyDescent="0.2">
      <c r="B664" s="14" t="str">
        <f>'Hidden - Plotting'!O659</f>
        <v/>
      </c>
      <c r="C664" s="11">
        <f>'Hidden - Plotting'!P659</f>
        <v>0</v>
      </c>
    </row>
    <row r="665" spans="2:3" x14ac:dyDescent="0.2">
      <c r="B665" s="14" t="str">
        <f>'Hidden - Plotting'!O660</f>
        <v/>
      </c>
      <c r="C665" s="11">
        <f>'Hidden - Plotting'!P660</f>
        <v>0</v>
      </c>
    </row>
    <row r="666" spans="2:3" x14ac:dyDescent="0.2">
      <c r="B666" s="14" t="str">
        <f>'Hidden - Plotting'!O661</f>
        <v/>
      </c>
      <c r="C666" s="11">
        <f>'Hidden - Plotting'!P661</f>
        <v>0</v>
      </c>
    </row>
    <row r="667" spans="2:3" x14ac:dyDescent="0.2">
      <c r="B667" s="14" t="str">
        <f>'Hidden - Plotting'!O662</f>
        <v/>
      </c>
      <c r="C667" s="11">
        <f>'Hidden - Plotting'!P662</f>
        <v>0</v>
      </c>
    </row>
    <row r="668" spans="2:3" x14ac:dyDescent="0.2">
      <c r="B668" s="14" t="str">
        <f>'Hidden - Plotting'!O663</f>
        <v/>
      </c>
      <c r="C668" s="11">
        <f>'Hidden - Plotting'!P663</f>
        <v>0</v>
      </c>
    </row>
    <row r="669" spans="2:3" x14ac:dyDescent="0.2">
      <c r="B669" s="14" t="str">
        <f>'Hidden - Plotting'!O664</f>
        <v/>
      </c>
      <c r="C669" s="11">
        <f>'Hidden - Plotting'!P664</f>
        <v>0</v>
      </c>
    </row>
    <row r="670" spans="2:3" x14ac:dyDescent="0.2">
      <c r="B670" s="14" t="str">
        <f>'Hidden - Plotting'!O665</f>
        <v/>
      </c>
      <c r="C670" s="11">
        <f>'Hidden - Plotting'!P665</f>
        <v>0</v>
      </c>
    </row>
    <row r="671" spans="2:3" x14ac:dyDescent="0.2">
      <c r="B671" s="14" t="str">
        <f>'Hidden - Plotting'!O666</f>
        <v/>
      </c>
      <c r="C671" s="11">
        <f>'Hidden - Plotting'!P666</f>
        <v>0</v>
      </c>
    </row>
    <row r="672" spans="2:3" x14ac:dyDescent="0.2">
      <c r="B672" s="14" t="str">
        <f>'Hidden - Plotting'!O667</f>
        <v/>
      </c>
      <c r="C672" s="11">
        <f>'Hidden - Plotting'!P667</f>
        <v>0</v>
      </c>
    </row>
    <row r="673" spans="2:3" x14ac:dyDescent="0.2">
      <c r="B673" s="14" t="str">
        <f>'Hidden - Plotting'!O668</f>
        <v/>
      </c>
      <c r="C673" s="11">
        <f>'Hidden - Plotting'!P668</f>
        <v>0</v>
      </c>
    </row>
    <row r="674" spans="2:3" x14ac:dyDescent="0.2">
      <c r="B674" s="14" t="str">
        <f>'Hidden - Plotting'!O669</f>
        <v/>
      </c>
      <c r="C674" s="11">
        <f>'Hidden - Plotting'!P669</f>
        <v>0</v>
      </c>
    </row>
    <row r="675" spans="2:3" x14ac:dyDescent="0.2">
      <c r="B675" s="14" t="str">
        <f>'Hidden - Plotting'!O670</f>
        <v/>
      </c>
      <c r="C675" s="11">
        <f>'Hidden - Plotting'!P670</f>
        <v>0</v>
      </c>
    </row>
    <row r="676" spans="2:3" x14ac:dyDescent="0.2">
      <c r="B676" s="14" t="str">
        <f>'Hidden - Plotting'!O671</f>
        <v/>
      </c>
      <c r="C676" s="11">
        <f>'Hidden - Plotting'!P671</f>
        <v>0</v>
      </c>
    </row>
    <row r="677" spans="2:3" x14ac:dyDescent="0.2">
      <c r="B677" s="14" t="str">
        <f>'Hidden - Plotting'!O672</f>
        <v/>
      </c>
      <c r="C677" s="11">
        <f>'Hidden - Plotting'!P672</f>
        <v>0</v>
      </c>
    </row>
    <row r="678" spans="2:3" x14ac:dyDescent="0.2">
      <c r="B678" s="14" t="str">
        <f>'Hidden - Plotting'!O673</f>
        <v/>
      </c>
      <c r="C678" s="11">
        <f>'Hidden - Plotting'!P673</f>
        <v>0</v>
      </c>
    </row>
    <row r="679" spans="2:3" x14ac:dyDescent="0.2">
      <c r="B679" s="14" t="str">
        <f>'Hidden - Plotting'!O674</f>
        <v/>
      </c>
      <c r="C679" s="11">
        <f>'Hidden - Plotting'!P674</f>
        <v>0</v>
      </c>
    </row>
    <row r="680" spans="2:3" x14ac:dyDescent="0.2">
      <c r="B680" s="14" t="str">
        <f>'Hidden - Plotting'!O675</f>
        <v/>
      </c>
      <c r="C680" s="11">
        <f>'Hidden - Plotting'!P675</f>
        <v>0</v>
      </c>
    </row>
    <row r="681" spans="2:3" x14ac:dyDescent="0.2">
      <c r="B681" s="14" t="str">
        <f>'Hidden - Plotting'!O676</f>
        <v/>
      </c>
      <c r="C681" s="11">
        <f>'Hidden - Plotting'!P676</f>
        <v>0</v>
      </c>
    </row>
    <row r="682" spans="2:3" x14ac:dyDescent="0.2">
      <c r="B682" s="14" t="str">
        <f>'Hidden - Plotting'!O677</f>
        <v/>
      </c>
      <c r="C682" s="11">
        <f>'Hidden - Plotting'!P677</f>
        <v>0</v>
      </c>
    </row>
    <row r="683" spans="2:3" x14ac:dyDescent="0.2">
      <c r="B683" s="14" t="str">
        <f>'Hidden - Plotting'!O678</f>
        <v/>
      </c>
      <c r="C683" s="11">
        <f>'Hidden - Plotting'!P678</f>
        <v>0</v>
      </c>
    </row>
    <row r="684" spans="2:3" x14ac:dyDescent="0.2">
      <c r="B684" s="14" t="str">
        <f>'Hidden - Plotting'!O679</f>
        <v/>
      </c>
      <c r="C684" s="11">
        <f>'Hidden - Plotting'!P679</f>
        <v>0</v>
      </c>
    </row>
    <row r="685" spans="2:3" x14ac:dyDescent="0.2">
      <c r="B685" s="14" t="str">
        <f>'Hidden - Plotting'!O680</f>
        <v/>
      </c>
      <c r="C685" s="11">
        <f>'Hidden - Plotting'!P680</f>
        <v>0</v>
      </c>
    </row>
    <row r="686" spans="2:3" x14ac:dyDescent="0.2">
      <c r="B686" s="14" t="str">
        <f>'Hidden - Plotting'!O681</f>
        <v/>
      </c>
      <c r="C686" s="11">
        <f>'Hidden - Plotting'!P681</f>
        <v>0</v>
      </c>
    </row>
    <row r="687" spans="2:3" x14ac:dyDescent="0.2">
      <c r="B687" s="14" t="str">
        <f>'Hidden - Plotting'!O682</f>
        <v/>
      </c>
      <c r="C687" s="11">
        <f>'Hidden - Plotting'!P682</f>
        <v>0</v>
      </c>
    </row>
    <row r="688" spans="2:3" x14ac:dyDescent="0.2">
      <c r="B688" s="14" t="str">
        <f>'Hidden - Plotting'!O683</f>
        <v/>
      </c>
      <c r="C688" s="11">
        <f>'Hidden - Plotting'!P683</f>
        <v>0</v>
      </c>
    </row>
    <row r="689" spans="2:3" x14ac:dyDescent="0.2">
      <c r="B689" s="14" t="str">
        <f>'Hidden - Plotting'!O684</f>
        <v/>
      </c>
      <c r="C689" s="11">
        <f>'Hidden - Plotting'!P684</f>
        <v>0</v>
      </c>
    </row>
    <row r="690" spans="2:3" x14ac:dyDescent="0.2">
      <c r="B690" s="14" t="str">
        <f>'Hidden - Plotting'!O685</f>
        <v/>
      </c>
      <c r="C690" s="11">
        <f>'Hidden - Plotting'!P685</f>
        <v>0</v>
      </c>
    </row>
    <row r="691" spans="2:3" x14ac:dyDescent="0.2">
      <c r="B691" s="14" t="str">
        <f>'Hidden - Plotting'!O686</f>
        <v/>
      </c>
      <c r="C691" s="11">
        <f>'Hidden - Plotting'!P686</f>
        <v>0</v>
      </c>
    </row>
    <row r="692" spans="2:3" x14ac:dyDescent="0.2">
      <c r="B692" s="14" t="str">
        <f>'Hidden - Plotting'!O687</f>
        <v/>
      </c>
      <c r="C692" s="11">
        <f>'Hidden - Plotting'!P687</f>
        <v>0</v>
      </c>
    </row>
    <row r="693" spans="2:3" x14ac:dyDescent="0.2">
      <c r="B693" s="14" t="str">
        <f>'Hidden - Plotting'!O688</f>
        <v/>
      </c>
      <c r="C693" s="11">
        <f>'Hidden - Plotting'!P688</f>
        <v>0</v>
      </c>
    </row>
    <row r="694" spans="2:3" x14ac:dyDescent="0.2">
      <c r="B694" s="14" t="str">
        <f>'Hidden - Plotting'!O689</f>
        <v/>
      </c>
      <c r="C694" s="11">
        <f>'Hidden - Plotting'!P689</f>
        <v>0</v>
      </c>
    </row>
    <row r="695" spans="2:3" x14ac:dyDescent="0.2">
      <c r="B695" s="14" t="str">
        <f>'Hidden - Plotting'!O690</f>
        <v/>
      </c>
      <c r="C695" s="11">
        <f>'Hidden - Plotting'!P690</f>
        <v>0</v>
      </c>
    </row>
    <row r="696" spans="2:3" x14ac:dyDescent="0.2">
      <c r="B696" s="14" t="str">
        <f>'Hidden - Plotting'!O691</f>
        <v/>
      </c>
      <c r="C696" s="11">
        <f>'Hidden - Plotting'!P691</f>
        <v>0</v>
      </c>
    </row>
    <row r="697" spans="2:3" x14ac:dyDescent="0.2">
      <c r="B697" s="14" t="str">
        <f>'Hidden - Plotting'!O692</f>
        <v/>
      </c>
      <c r="C697" s="11">
        <f>'Hidden - Plotting'!P692</f>
        <v>0</v>
      </c>
    </row>
    <row r="698" spans="2:3" x14ac:dyDescent="0.2">
      <c r="B698" s="14" t="str">
        <f>'Hidden - Plotting'!O693</f>
        <v/>
      </c>
      <c r="C698" s="11">
        <f>'Hidden - Plotting'!P693</f>
        <v>0</v>
      </c>
    </row>
    <row r="699" spans="2:3" x14ac:dyDescent="0.2">
      <c r="B699" s="14" t="str">
        <f>'Hidden - Plotting'!O694</f>
        <v/>
      </c>
      <c r="C699" s="11">
        <f>'Hidden - Plotting'!P694</f>
        <v>0</v>
      </c>
    </row>
    <row r="700" spans="2:3" x14ac:dyDescent="0.2">
      <c r="B700" s="14" t="str">
        <f>'Hidden - Plotting'!O695</f>
        <v/>
      </c>
      <c r="C700" s="11">
        <f>'Hidden - Plotting'!P695</f>
        <v>0</v>
      </c>
    </row>
    <row r="701" spans="2:3" x14ac:dyDescent="0.2">
      <c r="B701" s="14" t="str">
        <f>'Hidden - Plotting'!O696</f>
        <v/>
      </c>
      <c r="C701" s="11">
        <f>'Hidden - Plotting'!P696</f>
        <v>0</v>
      </c>
    </row>
    <row r="702" spans="2:3" x14ac:dyDescent="0.2">
      <c r="B702" s="14" t="str">
        <f>'Hidden - Plotting'!O697</f>
        <v/>
      </c>
      <c r="C702" s="11">
        <f>'Hidden - Plotting'!P697</f>
        <v>0</v>
      </c>
    </row>
    <row r="703" spans="2:3" x14ac:dyDescent="0.2">
      <c r="B703" s="14" t="str">
        <f>'Hidden - Plotting'!O698</f>
        <v/>
      </c>
      <c r="C703" s="11">
        <f>'Hidden - Plotting'!P698</f>
        <v>0</v>
      </c>
    </row>
    <row r="704" spans="2:3" x14ac:dyDescent="0.2">
      <c r="B704" s="14" t="str">
        <f>'Hidden - Plotting'!O699</f>
        <v/>
      </c>
      <c r="C704" s="11">
        <f>'Hidden - Plotting'!P699</f>
        <v>0</v>
      </c>
    </row>
    <row r="705" spans="2:3" x14ac:dyDescent="0.2">
      <c r="B705" s="14" t="str">
        <f>'Hidden - Plotting'!O700</f>
        <v/>
      </c>
      <c r="C705" s="11">
        <f>'Hidden - Plotting'!P700</f>
        <v>0</v>
      </c>
    </row>
    <row r="706" spans="2:3" x14ac:dyDescent="0.2">
      <c r="B706" s="14" t="str">
        <f>'Hidden - Plotting'!O701</f>
        <v/>
      </c>
      <c r="C706" s="11">
        <f>'Hidden - Plotting'!P701</f>
        <v>0</v>
      </c>
    </row>
    <row r="707" spans="2:3" x14ac:dyDescent="0.2">
      <c r="B707" s="14" t="str">
        <f>'Hidden - Plotting'!O702</f>
        <v/>
      </c>
      <c r="C707" s="11">
        <f>'Hidden - Plotting'!P702</f>
        <v>0</v>
      </c>
    </row>
    <row r="708" spans="2:3" x14ac:dyDescent="0.2">
      <c r="B708" s="14" t="str">
        <f>'Hidden - Plotting'!O703</f>
        <v/>
      </c>
      <c r="C708" s="11">
        <f>'Hidden - Plotting'!P703</f>
        <v>0</v>
      </c>
    </row>
    <row r="709" spans="2:3" x14ac:dyDescent="0.2">
      <c r="B709" s="14" t="str">
        <f>'Hidden - Plotting'!O704</f>
        <v/>
      </c>
      <c r="C709" s="11">
        <f>'Hidden - Plotting'!P704</f>
        <v>0</v>
      </c>
    </row>
    <row r="710" spans="2:3" x14ac:dyDescent="0.2">
      <c r="B710" s="14" t="str">
        <f>'Hidden - Plotting'!O705</f>
        <v/>
      </c>
      <c r="C710" s="11">
        <f>'Hidden - Plotting'!P705</f>
        <v>0</v>
      </c>
    </row>
    <row r="711" spans="2:3" x14ac:dyDescent="0.2">
      <c r="B711" s="14" t="str">
        <f>'Hidden - Plotting'!O706</f>
        <v/>
      </c>
      <c r="C711" s="11">
        <f>'Hidden - Plotting'!P706</f>
        <v>0</v>
      </c>
    </row>
    <row r="712" spans="2:3" x14ac:dyDescent="0.2">
      <c r="B712" s="14" t="str">
        <f>'Hidden - Plotting'!O707</f>
        <v/>
      </c>
      <c r="C712" s="11">
        <f>'Hidden - Plotting'!P707</f>
        <v>0</v>
      </c>
    </row>
    <row r="713" spans="2:3" x14ac:dyDescent="0.2">
      <c r="B713" s="14" t="str">
        <f>'Hidden - Plotting'!O708</f>
        <v/>
      </c>
      <c r="C713" s="11">
        <f>'Hidden - Plotting'!P708</f>
        <v>0</v>
      </c>
    </row>
    <row r="714" spans="2:3" x14ac:dyDescent="0.2">
      <c r="B714" s="14" t="str">
        <f>'Hidden - Plotting'!O709</f>
        <v/>
      </c>
      <c r="C714" s="11">
        <f>'Hidden - Plotting'!P709</f>
        <v>0</v>
      </c>
    </row>
    <row r="715" spans="2:3" x14ac:dyDescent="0.2">
      <c r="B715" s="14" t="str">
        <f>'Hidden - Plotting'!O710</f>
        <v/>
      </c>
      <c r="C715" s="11">
        <f>'Hidden - Plotting'!P710</f>
        <v>0</v>
      </c>
    </row>
    <row r="716" spans="2:3" x14ac:dyDescent="0.2">
      <c r="B716" s="14" t="str">
        <f>'Hidden - Plotting'!O711</f>
        <v/>
      </c>
      <c r="C716" s="11">
        <f>'Hidden - Plotting'!P711</f>
        <v>0</v>
      </c>
    </row>
    <row r="717" spans="2:3" x14ac:dyDescent="0.2">
      <c r="B717" s="14" t="str">
        <f>'Hidden - Plotting'!O712</f>
        <v/>
      </c>
      <c r="C717" s="11">
        <f>'Hidden - Plotting'!P712</f>
        <v>0</v>
      </c>
    </row>
    <row r="718" spans="2:3" x14ac:dyDescent="0.2">
      <c r="B718" s="14" t="str">
        <f>'Hidden - Plotting'!O713</f>
        <v/>
      </c>
      <c r="C718" s="11">
        <f>'Hidden - Plotting'!P713</f>
        <v>0</v>
      </c>
    </row>
    <row r="719" spans="2:3" x14ac:dyDescent="0.2">
      <c r="B719" s="14" t="str">
        <f>'Hidden - Plotting'!O714</f>
        <v/>
      </c>
      <c r="C719" s="11">
        <f>'Hidden - Plotting'!P714</f>
        <v>0</v>
      </c>
    </row>
    <row r="720" spans="2:3" x14ac:dyDescent="0.2">
      <c r="B720" s="14" t="str">
        <f>'Hidden - Plotting'!O715</f>
        <v/>
      </c>
      <c r="C720" s="11">
        <f>'Hidden - Plotting'!P715</f>
        <v>0</v>
      </c>
    </row>
    <row r="721" spans="2:3" x14ac:dyDescent="0.2">
      <c r="B721" s="14" t="str">
        <f>'Hidden - Plotting'!O716</f>
        <v/>
      </c>
      <c r="C721" s="11">
        <f>'Hidden - Plotting'!P716</f>
        <v>0</v>
      </c>
    </row>
    <row r="722" spans="2:3" x14ac:dyDescent="0.2">
      <c r="B722" s="14" t="str">
        <f>'Hidden - Plotting'!O717</f>
        <v/>
      </c>
      <c r="C722" s="11">
        <f>'Hidden - Plotting'!P717</f>
        <v>0</v>
      </c>
    </row>
    <row r="723" spans="2:3" x14ac:dyDescent="0.2">
      <c r="B723" s="14" t="str">
        <f>'Hidden - Plotting'!O718</f>
        <v/>
      </c>
      <c r="C723" s="11">
        <f>'Hidden - Plotting'!P718</f>
        <v>0</v>
      </c>
    </row>
    <row r="724" spans="2:3" x14ac:dyDescent="0.2">
      <c r="B724" s="14" t="str">
        <f>'Hidden - Plotting'!O719</f>
        <v/>
      </c>
      <c r="C724" s="11">
        <f>'Hidden - Plotting'!P719</f>
        <v>0</v>
      </c>
    </row>
    <row r="725" spans="2:3" x14ac:dyDescent="0.2">
      <c r="B725" s="14" t="str">
        <f>'Hidden - Plotting'!O720</f>
        <v/>
      </c>
      <c r="C725" s="11">
        <f>'Hidden - Plotting'!P720</f>
        <v>0</v>
      </c>
    </row>
    <row r="726" spans="2:3" x14ac:dyDescent="0.2">
      <c r="B726" s="14" t="str">
        <f>'Hidden - Plotting'!O721</f>
        <v/>
      </c>
      <c r="C726" s="11">
        <f>'Hidden - Plotting'!P721</f>
        <v>0</v>
      </c>
    </row>
    <row r="727" spans="2:3" x14ac:dyDescent="0.2">
      <c r="B727" s="14" t="str">
        <f>'Hidden - Plotting'!O722</f>
        <v/>
      </c>
      <c r="C727" s="11">
        <f>'Hidden - Plotting'!P722</f>
        <v>0</v>
      </c>
    </row>
    <row r="728" spans="2:3" x14ac:dyDescent="0.2">
      <c r="B728" s="14" t="str">
        <f>'Hidden - Plotting'!O723</f>
        <v/>
      </c>
      <c r="C728" s="11">
        <f>'Hidden - Plotting'!P723</f>
        <v>0</v>
      </c>
    </row>
    <row r="729" spans="2:3" x14ac:dyDescent="0.2">
      <c r="B729" s="14" t="str">
        <f>'Hidden - Plotting'!O724</f>
        <v/>
      </c>
      <c r="C729" s="11">
        <f>'Hidden - Plotting'!P724</f>
        <v>0</v>
      </c>
    </row>
    <row r="730" spans="2:3" x14ac:dyDescent="0.2">
      <c r="B730" s="14" t="str">
        <f>'Hidden - Plotting'!O725</f>
        <v/>
      </c>
      <c r="C730" s="11">
        <f>'Hidden - Plotting'!P725</f>
        <v>0</v>
      </c>
    </row>
    <row r="731" spans="2:3" x14ac:dyDescent="0.2">
      <c r="B731" s="14" t="str">
        <f>'Hidden - Plotting'!O726</f>
        <v/>
      </c>
      <c r="C731" s="11">
        <f>'Hidden - Plotting'!P726</f>
        <v>0</v>
      </c>
    </row>
    <row r="732" spans="2:3" x14ac:dyDescent="0.2">
      <c r="B732" s="14" t="str">
        <f>'Hidden - Plotting'!O727</f>
        <v/>
      </c>
      <c r="C732" s="11">
        <f>'Hidden - Plotting'!P727</f>
        <v>0</v>
      </c>
    </row>
    <row r="733" spans="2:3" x14ac:dyDescent="0.2">
      <c r="B733" s="14" t="str">
        <f>'Hidden - Plotting'!O728</f>
        <v/>
      </c>
      <c r="C733" s="11">
        <f>'Hidden - Plotting'!P728</f>
        <v>0</v>
      </c>
    </row>
    <row r="734" spans="2:3" x14ac:dyDescent="0.2">
      <c r="B734" s="14" t="str">
        <f>'Hidden - Plotting'!O729</f>
        <v/>
      </c>
      <c r="C734" s="11">
        <f>'Hidden - Plotting'!P729</f>
        <v>0</v>
      </c>
    </row>
    <row r="735" spans="2:3" x14ac:dyDescent="0.2">
      <c r="B735" s="14" t="str">
        <f>'Hidden - Plotting'!O730</f>
        <v/>
      </c>
      <c r="C735" s="11">
        <f>'Hidden - Plotting'!P730</f>
        <v>0</v>
      </c>
    </row>
    <row r="736" spans="2:3" x14ac:dyDescent="0.2">
      <c r="B736" s="14" t="str">
        <f>'Hidden - Plotting'!O731</f>
        <v/>
      </c>
      <c r="C736" s="11">
        <f>'Hidden - Plotting'!P731</f>
        <v>0</v>
      </c>
    </row>
    <row r="737" spans="2:3" x14ac:dyDescent="0.2">
      <c r="B737" s="14" t="str">
        <f>'Hidden - Plotting'!O732</f>
        <v/>
      </c>
      <c r="C737" s="11">
        <f>'Hidden - Plotting'!P732</f>
        <v>0</v>
      </c>
    </row>
    <row r="738" spans="2:3" x14ac:dyDescent="0.2">
      <c r="B738" s="14" t="str">
        <f>'Hidden - Plotting'!O733</f>
        <v/>
      </c>
      <c r="C738" s="11">
        <f>'Hidden - Plotting'!P733</f>
        <v>0</v>
      </c>
    </row>
    <row r="739" spans="2:3" x14ac:dyDescent="0.2">
      <c r="B739" s="14" t="str">
        <f>'Hidden - Plotting'!O734</f>
        <v/>
      </c>
      <c r="C739" s="11">
        <f>'Hidden - Plotting'!P734</f>
        <v>0</v>
      </c>
    </row>
    <row r="740" spans="2:3" x14ac:dyDescent="0.2">
      <c r="B740" s="14" t="str">
        <f>'Hidden - Plotting'!O735</f>
        <v/>
      </c>
      <c r="C740" s="11">
        <f>'Hidden - Plotting'!P735</f>
        <v>0</v>
      </c>
    </row>
    <row r="741" spans="2:3" x14ac:dyDescent="0.2">
      <c r="B741" s="14" t="str">
        <f>'Hidden - Plotting'!O736</f>
        <v/>
      </c>
      <c r="C741" s="11">
        <f>'Hidden - Plotting'!P736</f>
        <v>0</v>
      </c>
    </row>
    <row r="742" spans="2:3" x14ac:dyDescent="0.2">
      <c r="B742" s="14" t="str">
        <f>'Hidden - Plotting'!O737</f>
        <v/>
      </c>
      <c r="C742" s="11">
        <f>'Hidden - Plotting'!P737</f>
        <v>0</v>
      </c>
    </row>
    <row r="743" spans="2:3" x14ac:dyDescent="0.2">
      <c r="B743" s="14" t="str">
        <f>'Hidden - Plotting'!O738</f>
        <v/>
      </c>
      <c r="C743" s="11">
        <f>'Hidden - Plotting'!P738</f>
        <v>0</v>
      </c>
    </row>
    <row r="744" spans="2:3" x14ac:dyDescent="0.2">
      <c r="B744" s="14" t="str">
        <f>'Hidden - Plotting'!O739</f>
        <v/>
      </c>
      <c r="C744" s="11">
        <f>'Hidden - Plotting'!P739</f>
        <v>0</v>
      </c>
    </row>
    <row r="745" spans="2:3" x14ac:dyDescent="0.2">
      <c r="B745" s="14" t="str">
        <f>'Hidden - Plotting'!O740</f>
        <v/>
      </c>
      <c r="C745" s="11">
        <f>'Hidden - Plotting'!P740</f>
        <v>0</v>
      </c>
    </row>
    <row r="746" spans="2:3" x14ac:dyDescent="0.2">
      <c r="B746" s="14" t="str">
        <f>'Hidden - Plotting'!O741</f>
        <v/>
      </c>
      <c r="C746" s="11">
        <f>'Hidden - Plotting'!P741</f>
        <v>0</v>
      </c>
    </row>
    <row r="747" spans="2:3" x14ac:dyDescent="0.2">
      <c r="B747" s="14" t="str">
        <f>'Hidden - Plotting'!O742</f>
        <v/>
      </c>
      <c r="C747" s="11">
        <f>'Hidden - Plotting'!P742</f>
        <v>0</v>
      </c>
    </row>
    <row r="748" spans="2:3" x14ac:dyDescent="0.2">
      <c r="B748" s="14" t="str">
        <f>'Hidden - Plotting'!O743</f>
        <v/>
      </c>
      <c r="C748" s="11">
        <f>'Hidden - Plotting'!P743</f>
        <v>0</v>
      </c>
    </row>
    <row r="749" spans="2:3" x14ac:dyDescent="0.2">
      <c r="B749" s="14" t="str">
        <f>'Hidden - Plotting'!O744</f>
        <v/>
      </c>
      <c r="C749" s="11">
        <f>'Hidden - Plotting'!P744</f>
        <v>0</v>
      </c>
    </row>
    <row r="750" spans="2:3" x14ac:dyDescent="0.2">
      <c r="B750" s="14" t="str">
        <f>'Hidden - Plotting'!O745</f>
        <v/>
      </c>
      <c r="C750" s="11">
        <f>'Hidden - Plotting'!P745</f>
        <v>0</v>
      </c>
    </row>
    <row r="751" spans="2:3" x14ac:dyDescent="0.2">
      <c r="B751" s="14" t="str">
        <f>'Hidden - Plotting'!O746</f>
        <v/>
      </c>
      <c r="C751" s="11">
        <f>'Hidden - Plotting'!P746</f>
        <v>0</v>
      </c>
    </row>
    <row r="752" spans="2:3" x14ac:dyDescent="0.2">
      <c r="B752" s="14" t="str">
        <f>'Hidden - Plotting'!O747</f>
        <v/>
      </c>
      <c r="C752" s="11">
        <f>'Hidden - Plotting'!P747</f>
        <v>0</v>
      </c>
    </row>
    <row r="753" spans="2:3" x14ac:dyDescent="0.2">
      <c r="B753" s="14" t="str">
        <f>'Hidden - Plotting'!O748</f>
        <v/>
      </c>
      <c r="C753" s="11">
        <f>'Hidden - Plotting'!P748</f>
        <v>0</v>
      </c>
    </row>
    <row r="754" spans="2:3" x14ac:dyDescent="0.2">
      <c r="B754" s="14" t="str">
        <f>'Hidden - Plotting'!O749</f>
        <v/>
      </c>
      <c r="C754" s="11">
        <f>'Hidden - Plotting'!P749</f>
        <v>0</v>
      </c>
    </row>
    <row r="755" spans="2:3" x14ac:dyDescent="0.2">
      <c r="B755" s="14" t="str">
        <f>'Hidden - Plotting'!O750</f>
        <v/>
      </c>
      <c r="C755" s="11">
        <f>'Hidden - Plotting'!P750</f>
        <v>0</v>
      </c>
    </row>
    <row r="756" spans="2:3" x14ac:dyDescent="0.2">
      <c r="B756" s="14" t="str">
        <f>'Hidden - Plotting'!O751</f>
        <v/>
      </c>
      <c r="C756" s="11">
        <f>'Hidden - Plotting'!P751</f>
        <v>0</v>
      </c>
    </row>
    <row r="757" spans="2:3" x14ac:dyDescent="0.2">
      <c r="B757" s="14" t="str">
        <f>'Hidden - Plotting'!O752</f>
        <v/>
      </c>
      <c r="C757" s="11">
        <f>'Hidden - Plotting'!P752</f>
        <v>0</v>
      </c>
    </row>
    <row r="758" spans="2:3" x14ac:dyDescent="0.2">
      <c r="B758" s="14" t="str">
        <f>'Hidden - Plotting'!O753</f>
        <v/>
      </c>
      <c r="C758" s="11">
        <f>'Hidden - Plotting'!P753</f>
        <v>0</v>
      </c>
    </row>
    <row r="759" spans="2:3" x14ac:dyDescent="0.2">
      <c r="B759" s="14" t="str">
        <f>'Hidden - Plotting'!O754</f>
        <v/>
      </c>
      <c r="C759" s="11">
        <f>'Hidden - Plotting'!P754</f>
        <v>0</v>
      </c>
    </row>
    <row r="760" spans="2:3" x14ac:dyDescent="0.2">
      <c r="B760" s="14" t="str">
        <f>'Hidden - Plotting'!O755</f>
        <v/>
      </c>
      <c r="C760" s="11">
        <f>'Hidden - Plotting'!P755</f>
        <v>0</v>
      </c>
    </row>
    <row r="761" spans="2:3" x14ac:dyDescent="0.2">
      <c r="B761" s="14" t="str">
        <f>'Hidden - Plotting'!O756</f>
        <v/>
      </c>
      <c r="C761" s="11">
        <f>'Hidden - Plotting'!P756</f>
        <v>0</v>
      </c>
    </row>
    <row r="762" spans="2:3" x14ac:dyDescent="0.2">
      <c r="B762" s="14" t="str">
        <f>'Hidden - Plotting'!O757</f>
        <v/>
      </c>
      <c r="C762" s="11">
        <f>'Hidden - Plotting'!P757</f>
        <v>0</v>
      </c>
    </row>
    <row r="763" spans="2:3" x14ac:dyDescent="0.2">
      <c r="B763" s="14" t="str">
        <f>'Hidden - Plotting'!O758</f>
        <v/>
      </c>
      <c r="C763" s="11">
        <f>'Hidden - Plotting'!P758</f>
        <v>0</v>
      </c>
    </row>
    <row r="764" spans="2:3" x14ac:dyDescent="0.2">
      <c r="B764" s="14" t="str">
        <f>'Hidden - Plotting'!O759</f>
        <v/>
      </c>
      <c r="C764" s="11">
        <f>'Hidden - Plotting'!P759</f>
        <v>0</v>
      </c>
    </row>
    <row r="765" spans="2:3" x14ac:dyDescent="0.2">
      <c r="B765" s="14" t="str">
        <f>'Hidden - Plotting'!O760</f>
        <v/>
      </c>
      <c r="C765" s="11">
        <f>'Hidden - Plotting'!P760</f>
        <v>0</v>
      </c>
    </row>
    <row r="766" spans="2:3" x14ac:dyDescent="0.2">
      <c r="B766" s="14" t="str">
        <f>'Hidden - Plotting'!O761</f>
        <v/>
      </c>
      <c r="C766" s="11">
        <f>'Hidden - Plotting'!P761</f>
        <v>0</v>
      </c>
    </row>
    <row r="767" spans="2:3" x14ac:dyDescent="0.2">
      <c r="B767" s="14" t="str">
        <f>'Hidden - Plotting'!O762</f>
        <v/>
      </c>
      <c r="C767" s="11">
        <f>'Hidden - Plotting'!P762</f>
        <v>0</v>
      </c>
    </row>
    <row r="768" spans="2:3" x14ac:dyDescent="0.2">
      <c r="B768" s="14" t="str">
        <f>'Hidden - Plotting'!O763</f>
        <v/>
      </c>
      <c r="C768" s="11">
        <f>'Hidden - Plotting'!P763</f>
        <v>0</v>
      </c>
    </row>
    <row r="769" spans="2:3" x14ac:dyDescent="0.2">
      <c r="B769" s="14" t="str">
        <f>'Hidden - Plotting'!O764</f>
        <v/>
      </c>
      <c r="C769" s="11">
        <f>'Hidden - Plotting'!P764</f>
        <v>0</v>
      </c>
    </row>
    <row r="770" spans="2:3" x14ac:dyDescent="0.2">
      <c r="B770" s="14" t="str">
        <f>'Hidden - Plotting'!O765</f>
        <v/>
      </c>
      <c r="C770" s="11">
        <f>'Hidden - Plotting'!P765</f>
        <v>0</v>
      </c>
    </row>
    <row r="771" spans="2:3" x14ac:dyDescent="0.2">
      <c r="B771" s="14" t="str">
        <f>'Hidden - Plotting'!O766</f>
        <v/>
      </c>
      <c r="C771" s="11">
        <f>'Hidden - Plotting'!P766</f>
        <v>0</v>
      </c>
    </row>
    <row r="772" spans="2:3" x14ac:dyDescent="0.2">
      <c r="B772" s="14" t="str">
        <f>'Hidden - Plotting'!O767</f>
        <v/>
      </c>
      <c r="C772" s="11">
        <f>'Hidden - Plotting'!P767</f>
        <v>0</v>
      </c>
    </row>
    <row r="773" spans="2:3" x14ac:dyDescent="0.2">
      <c r="B773" s="14" t="str">
        <f>'Hidden - Plotting'!O768</f>
        <v/>
      </c>
      <c r="C773" s="11">
        <f>'Hidden - Plotting'!P768</f>
        <v>0</v>
      </c>
    </row>
    <row r="774" spans="2:3" x14ac:dyDescent="0.2">
      <c r="B774" s="14" t="str">
        <f>'Hidden - Plotting'!O769</f>
        <v/>
      </c>
      <c r="C774" s="11">
        <f>'Hidden - Plotting'!P769</f>
        <v>0</v>
      </c>
    </row>
    <row r="775" spans="2:3" x14ac:dyDescent="0.2">
      <c r="B775" s="14" t="str">
        <f>'Hidden - Plotting'!O770</f>
        <v/>
      </c>
      <c r="C775" s="11">
        <f>'Hidden - Plotting'!P770</f>
        <v>0</v>
      </c>
    </row>
    <row r="776" spans="2:3" x14ac:dyDescent="0.2">
      <c r="B776" s="14" t="str">
        <f>'Hidden - Plotting'!O771</f>
        <v/>
      </c>
      <c r="C776" s="11">
        <f>'Hidden - Plotting'!P771</f>
        <v>0</v>
      </c>
    </row>
    <row r="777" spans="2:3" x14ac:dyDescent="0.2">
      <c r="B777" s="14" t="str">
        <f>'Hidden - Plotting'!O772</f>
        <v/>
      </c>
      <c r="C777" s="11">
        <f>'Hidden - Plotting'!P772</f>
        <v>0</v>
      </c>
    </row>
    <row r="778" spans="2:3" x14ac:dyDescent="0.2">
      <c r="B778" s="14" t="str">
        <f>'Hidden - Plotting'!O773</f>
        <v/>
      </c>
      <c r="C778" s="11">
        <f>'Hidden - Plotting'!P773</f>
        <v>0</v>
      </c>
    </row>
    <row r="779" spans="2:3" x14ac:dyDescent="0.2">
      <c r="B779" s="14" t="str">
        <f>'Hidden - Plotting'!O774</f>
        <v/>
      </c>
      <c r="C779" s="11">
        <f>'Hidden - Plotting'!P774</f>
        <v>0</v>
      </c>
    </row>
    <row r="780" spans="2:3" x14ac:dyDescent="0.2">
      <c r="B780" s="14" t="str">
        <f>'Hidden - Plotting'!O775</f>
        <v/>
      </c>
      <c r="C780" s="11">
        <f>'Hidden - Plotting'!P775</f>
        <v>0</v>
      </c>
    </row>
    <row r="781" spans="2:3" x14ac:dyDescent="0.2">
      <c r="B781" s="14" t="str">
        <f>'Hidden - Plotting'!O776</f>
        <v/>
      </c>
      <c r="C781" s="11">
        <f>'Hidden - Plotting'!P776</f>
        <v>0</v>
      </c>
    </row>
    <row r="782" spans="2:3" x14ac:dyDescent="0.2">
      <c r="B782" s="14" t="str">
        <f>'Hidden - Plotting'!O777</f>
        <v/>
      </c>
      <c r="C782" s="11">
        <f>'Hidden - Plotting'!P777</f>
        <v>0</v>
      </c>
    </row>
    <row r="783" spans="2:3" x14ac:dyDescent="0.2">
      <c r="B783" s="14" t="str">
        <f>'Hidden - Plotting'!O778</f>
        <v/>
      </c>
      <c r="C783" s="11">
        <f>'Hidden - Plotting'!P778</f>
        <v>0</v>
      </c>
    </row>
    <row r="784" spans="2:3" x14ac:dyDescent="0.2">
      <c r="B784" s="14" t="str">
        <f>'Hidden - Plotting'!O779</f>
        <v/>
      </c>
      <c r="C784" s="11">
        <f>'Hidden - Plotting'!P779</f>
        <v>0</v>
      </c>
    </row>
    <row r="785" spans="2:3" x14ac:dyDescent="0.2">
      <c r="B785" s="14" t="str">
        <f>'Hidden - Plotting'!O780</f>
        <v/>
      </c>
      <c r="C785" s="11">
        <f>'Hidden - Plotting'!P780</f>
        <v>0</v>
      </c>
    </row>
    <row r="786" spans="2:3" x14ac:dyDescent="0.2">
      <c r="B786" s="14" t="str">
        <f>'Hidden - Plotting'!O781</f>
        <v/>
      </c>
      <c r="C786" s="11">
        <f>'Hidden - Plotting'!P781</f>
        <v>0</v>
      </c>
    </row>
    <row r="787" spans="2:3" x14ac:dyDescent="0.2">
      <c r="B787" s="14" t="str">
        <f>'Hidden - Plotting'!O782</f>
        <v/>
      </c>
      <c r="C787" s="11">
        <f>'Hidden - Plotting'!P782</f>
        <v>0</v>
      </c>
    </row>
    <row r="788" spans="2:3" x14ac:dyDescent="0.2">
      <c r="B788" s="14" t="str">
        <f>'Hidden - Plotting'!O783</f>
        <v/>
      </c>
      <c r="C788" s="11">
        <f>'Hidden - Plotting'!P783</f>
        <v>0</v>
      </c>
    </row>
    <row r="789" spans="2:3" x14ac:dyDescent="0.2">
      <c r="B789" s="14" t="str">
        <f>'Hidden - Plotting'!O784</f>
        <v/>
      </c>
      <c r="C789" s="11">
        <f>'Hidden - Plotting'!P784</f>
        <v>0</v>
      </c>
    </row>
    <row r="790" spans="2:3" x14ac:dyDescent="0.2">
      <c r="B790" s="14" t="str">
        <f>'Hidden - Plotting'!O785</f>
        <v/>
      </c>
      <c r="C790" s="11">
        <f>'Hidden - Plotting'!P785</f>
        <v>0</v>
      </c>
    </row>
    <row r="791" spans="2:3" x14ac:dyDescent="0.2">
      <c r="B791" s="14" t="str">
        <f>'Hidden - Plotting'!O786</f>
        <v/>
      </c>
      <c r="C791" s="11">
        <f>'Hidden - Plotting'!P786</f>
        <v>0</v>
      </c>
    </row>
    <row r="792" spans="2:3" x14ac:dyDescent="0.2">
      <c r="B792" s="14" t="str">
        <f>'Hidden - Plotting'!O787</f>
        <v/>
      </c>
      <c r="C792" s="11">
        <f>'Hidden - Plotting'!P787</f>
        <v>0</v>
      </c>
    </row>
    <row r="793" spans="2:3" x14ac:dyDescent="0.2">
      <c r="B793" s="14" t="str">
        <f>'Hidden - Plotting'!O788</f>
        <v/>
      </c>
      <c r="C793" s="11">
        <f>'Hidden - Plotting'!P788</f>
        <v>0</v>
      </c>
    </row>
    <row r="794" spans="2:3" x14ac:dyDescent="0.2">
      <c r="B794" s="14" t="str">
        <f>'Hidden - Plotting'!O789</f>
        <v/>
      </c>
      <c r="C794" s="11">
        <f>'Hidden - Plotting'!P789</f>
        <v>0</v>
      </c>
    </row>
    <row r="795" spans="2:3" x14ac:dyDescent="0.2">
      <c r="B795" s="14" t="str">
        <f>'Hidden - Plotting'!O790</f>
        <v/>
      </c>
      <c r="C795" s="11">
        <f>'Hidden - Plotting'!P790</f>
        <v>0</v>
      </c>
    </row>
    <row r="796" spans="2:3" x14ac:dyDescent="0.2">
      <c r="B796" s="14" t="str">
        <f>'Hidden - Plotting'!O791</f>
        <v/>
      </c>
      <c r="C796" s="11">
        <f>'Hidden - Plotting'!P791</f>
        <v>0</v>
      </c>
    </row>
    <row r="797" spans="2:3" x14ac:dyDescent="0.2">
      <c r="B797" s="14" t="str">
        <f>'Hidden - Plotting'!O792</f>
        <v/>
      </c>
      <c r="C797" s="11">
        <f>'Hidden - Plotting'!P792</f>
        <v>0</v>
      </c>
    </row>
    <row r="798" spans="2:3" x14ac:dyDescent="0.2">
      <c r="B798" s="14" t="str">
        <f>'Hidden - Plotting'!O793</f>
        <v/>
      </c>
      <c r="C798" s="11">
        <f>'Hidden - Plotting'!P793</f>
        <v>0</v>
      </c>
    </row>
    <row r="799" spans="2:3" x14ac:dyDescent="0.2">
      <c r="B799" s="14" t="str">
        <f>'Hidden - Plotting'!O794</f>
        <v/>
      </c>
      <c r="C799" s="11">
        <f>'Hidden - Plotting'!P794</f>
        <v>0</v>
      </c>
    </row>
    <row r="800" spans="2:3" x14ac:dyDescent="0.2">
      <c r="B800" s="14" t="str">
        <f>'Hidden - Plotting'!O795</f>
        <v/>
      </c>
      <c r="C800" s="11">
        <f>'Hidden - Plotting'!P795</f>
        <v>0</v>
      </c>
    </row>
    <row r="801" spans="2:3" x14ac:dyDescent="0.2">
      <c r="B801" s="14" t="str">
        <f>'Hidden - Plotting'!O796</f>
        <v/>
      </c>
      <c r="C801" s="11">
        <f>'Hidden - Plotting'!P796</f>
        <v>0</v>
      </c>
    </row>
    <row r="802" spans="2:3" x14ac:dyDescent="0.2">
      <c r="B802" s="14" t="str">
        <f>'Hidden - Plotting'!O797</f>
        <v/>
      </c>
      <c r="C802" s="11">
        <f>'Hidden - Plotting'!P797</f>
        <v>0</v>
      </c>
    </row>
    <row r="803" spans="2:3" x14ac:dyDescent="0.2">
      <c r="B803" s="14" t="str">
        <f>'Hidden - Plotting'!O798</f>
        <v/>
      </c>
      <c r="C803" s="11">
        <f>'Hidden - Plotting'!P798</f>
        <v>0</v>
      </c>
    </row>
    <row r="804" spans="2:3" x14ac:dyDescent="0.2">
      <c r="B804" s="14" t="str">
        <f>'Hidden - Plotting'!O799</f>
        <v/>
      </c>
      <c r="C804" s="11">
        <f>'Hidden - Plotting'!P799</f>
        <v>0</v>
      </c>
    </row>
    <row r="805" spans="2:3" x14ac:dyDescent="0.2">
      <c r="B805" s="14" t="str">
        <f>'Hidden - Plotting'!O800</f>
        <v/>
      </c>
      <c r="C805" s="11">
        <f>'Hidden - Plotting'!P800</f>
        <v>0</v>
      </c>
    </row>
    <row r="806" spans="2:3" x14ac:dyDescent="0.2">
      <c r="B806" s="14" t="str">
        <f>'Hidden - Plotting'!O801</f>
        <v/>
      </c>
      <c r="C806" s="11">
        <f>'Hidden - Plotting'!P801</f>
        <v>0</v>
      </c>
    </row>
    <row r="807" spans="2:3" x14ac:dyDescent="0.2">
      <c r="B807" s="14" t="str">
        <f>'Hidden - Plotting'!O802</f>
        <v/>
      </c>
      <c r="C807" s="11">
        <f>'Hidden - Plotting'!P802</f>
        <v>0</v>
      </c>
    </row>
    <row r="808" spans="2:3" x14ac:dyDescent="0.2">
      <c r="B808" s="14" t="str">
        <f>'Hidden - Plotting'!O803</f>
        <v/>
      </c>
      <c r="C808" s="11">
        <f>'Hidden - Plotting'!P803</f>
        <v>0</v>
      </c>
    </row>
    <row r="809" spans="2:3" x14ac:dyDescent="0.2">
      <c r="B809" s="14" t="str">
        <f>'Hidden - Plotting'!O804</f>
        <v/>
      </c>
      <c r="C809" s="11">
        <f>'Hidden - Plotting'!P804</f>
        <v>0</v>
      </c>
    </row>
    <row r="810" spans="2:3" x14ac:dyDescent="0.2">
      <c r="B810" s="14" t="str">
        <f>'Hidden - Plotting'!O805</f>
        <v/>
      </c>
      <c r="C810" s="11">
        <f>'Hidden - Plotting'!P805</f>
        <v>0</v>
      </c>
    </row>
    <row r="811" spans="2:3" x14ac:dyDescent="0.2">
      <c r="B811" s="14" t="str">
        <f>'Hidden - Plotting'!O806</f>
        <v/>
      </c>
      <c r="C811" s="11">
        <f>'Hidden - Plotting'!P806</f>
        <v>0</v>
      </c>
    </row>
    <row r="812" spans="2:3" x14ac:dyDescent="0.2">
      <c r="B812" s="14" t="str">
        <f>'Hidden - Plotting'!O807</f>
        <v/>
      </c>
      <c r="C812" s="11">
        <f>'Hidden - Plotting'!P807</f>
        <v>0</v>
      </c>
    </row>
    <row r="813" spans="2:3" x14ac:dyDescent="0.2">
      <c r="B813" s="14" t="str">
        <f>'Hidden - Plotting'!O808</f>
        <v/>
      </c>
      <c r="C813" s="11">
        <f>'Hidden - Plotting'!P808</f>
        <v>0</v>
      </c>
    </row>
    <row r="814" spans="2:3" x14ac:dyDescent="0.2">
      <c r="B814" s="14" t="str">
        <f>'Hidden - Plotting'!O809</f>
        <v/>
      </c>
      <c r="C814" s="11">
        <f>'Hidden - Plotting'!P809</f>
        <v>0</v>
      </c>
    </row>
    <row r="815" spans="2:3" x14ac:dyDescent="0.2">
      <c r="B815" s="14" t="str">
        <f>'Hidden - Plotting'!O810</f>
        <v/>
      </c>
      <c r="C815" s="11">
        <f>'Hidden - Plotting'!P810</f>
        <v>0</v>
      </c>
    </row>
    <row r="816" spans="2:3" x14ac:dyDescent="0.2">
      <c r="B816" s="14" t="str">
        <f>'Hidden - Plotting'!O811</f>
        <v/>
      </c>
      <c r="C816" s="11">
        <f>'Hidden - Plotting'!P811</f>
        <v>0</v>
      </c>
    </row>
    <row r="817" spans="2:3" x14ac:dyDescent="0.2">
      <c r="B817" s="14" t="str">
        <f>'Hidden - Plotting'!O812</f>
        <v/>
      </c>
      <c r="C817" s="11">
        <f>'Hidden - Plotting'!P812</f>
        <v>0</v>
      </c>
    </row>
    <row r="818" spans="2:3" x14ac:dyDescent="0.2">
      <c r="B818" s="14" t="str">
        <f>'Hidden - Plotting'!O813</f>
        <v/>
      </c>
      <c r="C818" s="11">
        <f>'Hidden - Plotting'!P813</f>
        <v>0</v>
      </c>
    </row>
    <row r="819" spans="2:3" x14ac:dyDescent="0.2">
      <c r="B819" s="14" t="str">
        <f>'Hidden - Plotting'!O814</f>
        <v/>
      </c>
      <c r="C819" s="11">
        <f>'Hidden - Plotting'!P814</f>
        <v>0</v>
      </c>
    </row>
    <row r="820" spans="2:3" x14ac:dyDescent="0.2">
      <c r="B820" s="14" t="str">
        <f>'Hidden - Plotting'!O815</f>
        <v/>
      </c>
      <c r="C820" s="11">
        <f>'Hidden - Plotting'!P815</f>
        <v>0</v>
      </c>
    </row>
    <row r="821" spans="2:3" x14ac:dyDescent="0.2">
      <c r="B821" s="14" t="str">
        <f>'Hidden - Plotting'!O816</f>
        <v/>
      </c>
      <c r="C821" s="11">
        <f>'Hidden - Plotting'!P816</f>
        <v>0</v>
      </c>
    </row>
    <row r="822" spans="2:3" x14ac:dyDescent="0.2">
      <c r="B822" s="14" t="str">
        <f>'Hidden - Plotting'!O817</f>
        <v/>
      </c>
      <c r="C822" s="11">
        <f>'Hidden - Plotting'!P817</f>
        <v>0</v>
      </c>
    </row>
    <row r="823" spans="2:3" x14ac:dyDescent="0.2">
      <c r="B823" s="14" t="str">
        <f>'Hidden - Plotting'!O818</f>
        <v/>
      </c>
      <c r="C823" s="11">
        <f>'Hidden - Plotting'!P818</f>
        <v>0</v>
      </c>
    </row>
    <row r="824" spans="2:3" x14ac:dyDescent="0.2">
      <c r="B824" s="14" t="str">
        <f>'Hidden - Plotting'!O819</f>
        <v/>
      </c>
      <c r="C824" s="11">
        <f>'Hidden - Plotting'!P819</f>
        <v>0</v>
      </c>
    </row>
    <row r="825" spans="2:3" x14ac:dyDescent="0.2">
      <c r="B825" s="14" t="str">
        <f>'Hidden - Plotting'!O820</f>
        <v/>
      </c>
      <c r="C825" s="11">
        <f>'Hidden - Plotting'!P820</f>
        <v>0</v>
      </c>
    </row>
    <row r="826" spans="2:3" x14ac:dyDescent="0.2">
      <c r="B826" s="14" t="str">
        <f>'Hidden - Plotting'!O821</f>
        <v/>
      </c>
      <c r="C826" s="11">
        <f>'Hidden - Plotting'!P821</f>
        <v>0</v>
      </c>
    </row>
    <row r="827" spans="2:3" x14ac:dyDescent="0.2">
      <c r="B827" s="14" t="str">
        <f>'Hidden - Plotting'!O822</f>
        <v/>
      </c>
      <c r="C827" s="11">
        <f>'Hidden - Plotting'!P822</f>
        <v>0</v>
      </c>
    </row>
    <row r="828" spans="2:3" x14ac:dyDescent="0.2">
      <c r="B828" s="14" t="str">
        <f>'Hidden - Plotting'!O823</f>
        <v/>
      </c>
      <c r="C828" s="11">
        <f>'Hidden - Plotting'!P823</f>
        <v>0</v>
      </c>
    </row>
    <row r="829" spans="2:3" x14ac:dyDescent="0.2">
      <c r="B829" s="14" t="str">
        <f>'Hidden - Plotting'!O824</f>
        <v/>
      </c>
      <c r="C829" s="11">
        <f>'Hidden - Plotting'!P824</f>
        <v>0</v>
      </c>
    </row>
    <row r="830" spans="2:3" x14ac:dyDescent="0.2">
      <c r="B830" s="14" t="str">
        <f>'Hidden - Plotting'!O825</f>
        <v/>
      </c>
      <c r="C830" s="11">
        <f>'Hidden - Plotting'!P825</f>
        <v>0</v>
      </c>
    </row>
    <row r="831" spans="2:3" x14ac:dyDescent="0.2">
      <c r="B831" s="14" t="str">
        <f>'Hidden - Plotting'!O826</f>
        <v/>
      </c>
      <c r="C831" s="11">
        <f>'Hidden - Plotting'!P826</f>
        <v>0</v>
      </c>
    </row>
    <row r="832" spans="2:3" x14ac:dyDescent="0.2">
      <c r="B832" s="14" t="str">
        <f>'Hidden - Plotting'!O827</f>
        <v/>
      </c>
      <c r="C832" s="11">
        <f>'Hidden - Plotting'!P827</f>
        <v>0</v>
      </c>
    </row>
    <row r="833" spans="2:3" x14ac:dyDescent="0.2">
      <c r="B833" s="14" t="str">
        <f>'Hidden - Plotting'!O828</f>
        <v/>
      </c>
      <c r="C833" s="11">
        <f>'Hidden - Plotting'!P828</f>
        <v>0</v>
      </c>
    </row>
    <row r="834" spans="2:3" x14ac:dyDescent="0.2">
      <c r="B834" s="14" t="str">
        <f>'Hidden - Plotting'!O829</f>
        <v/>
      </c>
      <c r="C834" s="11">
        <f>'Hidden - Plotting'!P829</f>
        <v>0</v>
      </c>
    </row>
    <row r="835" spans="2:3" x14ac:dyDescent="0.2">
      <c r="B835" s="14" t="str">
        <f>'Hidden - Plotting'!O830</f>
        <v/>
      </c>
      <c r="C835" s="11">
        <f>'Hidden - Plotting'!P830</f>
        <v>0</v>
      </c>
    </row>
    <row r="836" spans="2:3" x14ac:dyDescent="0.2">
      <c r="B836" s="14" t="str">
        <f>'Hidden - Plotting'!O831</f>
        <v/>
      </c>
      <c r="C836" s="11">
        <f>'Hidden - Plotting'!P831</f>
        <v>0</v>
      </c>
    </row>
    <row r="837" spans="2:3" x14ac:dyDescent="0.2">
      <c r="B837" s="14" t="str">
        <f>'Hidden - Plotting'!O832</f>
        <v/>
      </c>
      <c r="C837" s="11">
        <f>'Hidden - Plotting'!P832</f>
        <v>0</v>
      </c>
    </row>
    <row r="838" spans="2:3" x14ac:dyDescent="0.2">
      <c r="B838" s="14" t="str">
        <f>'Hidden - Plotting'!O833</f>
        <v/>
      </c>
      <c r="C838" s="11">
        <f>'Hidden - Plotting'!P833</f>
        <v>0</v>
      </c>
    </row>
    <row r="839" spans="2:3" x14ac:dyDescent="0.2">
      <c r="B839" s="14" t="str">
        <f>'Hidden - Plotting'!O834</f>
        <v/>
      </c>
      <c r="C839" s="11">
        <f>'Hidden - Plotting'!P834</f>
        <v>0</v>
      </c>
    </row>
    <row r="840" spans="2:3" x14ac:dyDescent="0.2">
      <c r="B840" s="14" t="str">
        <f>'Hidden - Plotting'!O835</f>
        <v/>
      </c>
      <c r="C840" s="11">
        <f>'Hidden - Plotting'!P835</f>
        <v>0</v>
      </c>
    </row>
    <row r="841" spans="2:3" x14ac:dyDescent="0.2">
      <c r="B841" s="14" t="str">
        <f>'Hidden - Plotting'!O836</f>
        <v/>
      </c>
      <c r="C841" s="11">
        <f>'Hidden - Plotting'!P836</f>
        <v>0</v>
      </c>
    </row>
    <row r="842" spans="2:3" x14ac:dyDescent="0.2">
      <c r="B842" s="14" t="str">
        <f>'Hidden - Plotting'!O837</f>
        <v/>
      </c>
      <c r="C842" s="11">
        <f>'Hidden - Plotting'!P837</f>
        <v>0</v>
      </c>
    </row>
    <row r="843" spans="2:3" x14ac:dyDescent="0.2">
      <c r="B843" s="14" t="str">
        <f>'Hidden - Plotting'!O838</f>
        <v/>
      </c>
      <c r="C843" s="11">
        <f>'Hidden - Plotting'!P838</f>
        <v>0</v>
      </c>
    </row>
    <row r="844" spans="2:3" x14ac:dyDescent="0.2">
      <c r="B844" s="14" t="str">
        <f>'Hidden - Plotting'!O839</f>
        <v/>
      </c>
      <c r="C844" s="11">
        <f>'Hidden - Plotting'!P839</f>
        <v>0</v>
      </c>
    </row>
    <row r="845" spans="2:3" x14ac:dyDescent="0.2">
      <c r="B845" s="14" t="str">
        <f>'Hidden - Plotting'!O840</f>
        <v/>
      </c>
      <c r="C845" s="11">
        <f>'Hidden - Plotting'!P840</f>
        <v>0</v>
      </c>
    </row>
    <row r="846" spans="2:3" x14ac:dyDescent="0.2">
      <c r="B846" s="14" t="str">
        <f>'Hidden - Plotting'!O841</f>
        <v/>
      </c>
      <c r="C846" s="11">
        <f>'Hidden - Plotting'!P841</f>
        <v>0</v>
      </c>
    </row>
    <row r="847" spans="2:3" x14ac:dyDescent="0.2">
      <c r="B847" s="14" t="str">
        <f>'Hidden - Plotting'!O842</f>
        <v/>
      </c>
      <c r="C847" s="11">
        <f>'Hidden - Plotting'!P842</f>
        <v>0</v>
      </c>
    </row>
    <row r="848" spans="2:3" x14ac:dyDescent="0.2">
      <c r="B848" s="14" t="str">
        <f>'Hidden - Plotting'!O843</f>
        <v/>
      </c>
      <c r="C848" s="11">
        <f>'Hidden - Plotting'!P843</f>
        <v>0</v>
      </c>
    </row>
    <row r="849" spans="2:3" x14ac:dyDescent="0.2">
      <c r="B849" s="14" t="str">
        <f>'Hidden - Plotting'!O844</f>
        <v/>
      </c>
      <c r="C849" s="11">
        <f>'Hidden - Plotting'!P844</f>
        <v>0</v>
      </c>
    </row>
    <row r="850" spans="2:3" x14ac:dyDescent="0.2">
      <c r="B850" s="14" t="str">
        <f>'Hidden - Plotting'!O845</f>
        <v/>
      </c>
      <c r="C850" s="11">
        <f>'Hidden - Plotting'!P845</f>
        <v>0</v>
      </c>
    </row>
    <row r="851" spans="2:3" x14ac:dyDescent="0.2">
      <c r="B851" s="14" t="str">
        <f>'Hidden - Plotting'!O846</f>
        <v/>
      </c>
      <c r="C851" s="11">
        <f>'Hidden - Plotting'!P846</f>
        <v>0</v>
      </c>
    </row>
    <row r="852" spans="2:3" x14ac:dyDescent="0.2">
      <c r="B852" s="14" t="str">
        <f>'Hidden - Plotting'!O847</f>
        <v/>
      </c>
      <c r="C852" s="11">
        <f>'Hidden - Plotting'!P847</f>
        <v>0</v>
      </c>
    </row>
    <row r="853" spans="2:3" x14ac:dyDescent="0.2">
      <c r="B853" s="14" t="str">
        <f>'Hidden - Plotting'!O848</f>
        <v/>
      </c>
      <c r="C853" s="11">
        <f>'Hidden - Plotting'!P848</f>
        <v>0</v>
      </c>
    </row>
    <row r="854" spans="2:3" x14ac:dyDescent="0.2">
      <c r="B854" s="14" t="str">
        <f>'Hidden - Plotting'!O849</f>
        <v/>
      </c>
      <c r="C854" s="11">
        <f>'Hidden - Plotting'!P849</f>
        <v>0</v>
      </c>
    </row>
    <row r="855" spans="2:3" x14ac:dyDescent="0.2">
      <c r="B855" s="14" t="str">
        <f>'Hidden - Plotting'!O850</f>
        <v/>
      </c>
      <c r="C855" s="11">
        <f>'Hidden - Plotting'!P850</f>
        <v>0</v>
      </c>
    </row>
    <row r="856" spans="2:3" x14ac:dyDescent="0.2">
      <c r="B856" s="14" t="str">
        <f>'Hidden - Plotting'!O851</f>
        <v/>
      </c>
      <c r="C856" s="11">
        <f>'Hidden - Plotting'!P851</f>
        <v>0</v>
      </c>
    </row>
    <row r="857" spans="2:3" x14ac:dyDescent="0.2">
      <c r="B857" s="14" t="str">
        <f>'Hidden - Plotting'!O852</f>
        <v/>
      </c>
      <c r="C857" s="11">
        <f>'Hidden - Plotting'!P852</f>
        <v>0</v>
      </c>
    </row>
    <row r="858" spans="2:3" x14ac:dyDescent="0.2">
      <c r="B858" s="14" t="str">
        <f>'Hidden - Plotting'!O853</f>
        <v/>
      </c>
      <c r="C858" s="11">
        <f>'Hidden - Plotting'!P853</f>
        <v>0</v>
      </c>
    </row>
    <row r="859" spans="2:3" x14ac:dyDescent="0.2">
      <c r="B859" s="14" t="str">
        <f>'Hidden - Plotting'!O854</f>
        <v/>
      </c>
      <c r="C859" s="11">
        <f>'Hidden - Plotting'!P854</f>
        <v>0</v>
      </c>
    </row>
    <row r="860" spans="2:3" x14ac:dyDescent="0.2">
      <c r="B860" s="14" t="str">
        <f>'Hidden - Plotting'!O855</f>
        <v/>
      </c>
      <c r="C860" s="11">
        <f>'Hidden - Plotting'!P855</f>
        <v>0</v>
      </c>
    </row>
    <row r="861" spans="2:3" x14ac:dyDescent="0.2">
      <c r="B861" s="14" t="str">
        <f>'Hidden - Plotting'!O856</f>
        <v/>
      </c>
      <c r="C861" s="11">
        <f>'Hidden - Plotting'!P856</f>
        <v>0</v>
      </c>
    </row>
    <row r="862" spans="2:3" x14ac:dyDescent="0.2">
      <c r="B862" s="14" t="str">
        <f>'Hidden - Plotting'!O857</f>
        <v/>
      </c>
      <c r="C862" s="11">
        <f>'Hidden - Plotting'!P857</f>
        <v>0</v>
      </c>
    </row>
    <row r="863" spans="2:3" x14ac:dyDescent="0.2">
      <c r="B863" s="14" t="str">
        <f>'Hidden - Plotting'!O858</f>
        <v/>
      </c>
      <c r="C863" s="11">
        <f>'Hidden - Plotting'!P858</f>
        <v>0</v>
      </c>
    </row>
    <row r="864" spans="2:3" x14ac:dyDescent="0.2">
      <c r="B864" s="14" t="str">
        <f>'Hidden - Plotting'!O859</f>
        <v/>
      </c>
      <c r="C864" s="11">
        <f>'Hidden - Plotting'!P859</f>
        <v>0</v>
      </c>
    </row>
    <row r="865" spans="2:3" x14ac:dyDescent="0.2">
      <c r="B865" s="14" t="str">
        <f>'Hidden - Plotting'!O860</f>
        <v/>
      </c>
      <c r="C865" s="11">
        <f>'Hidden - Plotting'!P860</f>
        <v>0</v>
      </c>
    </row>
    <row r="866" spans="2:3" x14ac:dyDescent="0.2">
      <c r="B866" s="14" t="str">
        <f>'Hidden - Plotting'!O861</f>
        <v/>
      </c>
      <c r="C866" s="11">
        <f>'Hidden - Plotting'!P861</f>
        <v>0</v>
      </c>
    </row>
    <row r="867" spans="2:3" x14ac:dyDescent="0.2">
      <c r="B867" s="14" t="str">
        <f>'Hidden - Plotting'!O862</f>
        <v/>
      </c>
      <c r="C867" s="11">
        <f>'Hidden - Plotting'!P862</f>
        <v>0</v>
      </c>
    </row>
    <row r="868" spans="2:3" x14ac:dyDescent="0.2">
      <c r="B868" s="14" t="str">
        <f>'Hidden - Plotting'!O863</f>
        <v/>
      </c>
      <c r="C868" s="11">
        <f>'Hidden - Plotting'!P863</f>
        <v>0</v>
      </c>
    </row>
    <row r="869" spans="2:3" x14ac:dyDescent="0.2">
      <c r="B869" s="14" t="str">
        <f>'Hidden - Plotting'!O864</f>
        <v/>
      </c>
      <c r="C869" s="11">
        <f>'Hidden - Plotting'!P864</f>
        <v>0</v>
      </c>
    </row>
    <row r="870" spans="2:3" x14ac:dyDescent="0.2">
      <c r="B870" s="14" t="str">
        <f>'Hidden - Plotting'!O865</f>
        <v/>
      </c>
      <c r="C870" s="11">
        <f>'Hidden - Plotting'!P865</f>
        <v>0</v>
      </c>
    </row>
    <row r="871" spans="2:3" x14ac:dyDescent="0.2">
      <c r="B871" s="14" t="str">
        <f>'Hidden - Plotting'!O866</f>
        <v/>
      </c>
      <c r="C871" s="11">
        <f>'Hidden - Plotting'!P866</f>
        <v>0</v>
      </c>
    </row>
    <row r="872" spans="2:3" x14ac:dyDescent="0.2">
      <c r="B872" s="14" t="str">
        <f>'Hidden - Plotting'!O867</f>
        <v/>
      </c>
      <c r="C872" s="11">
        <f>'Hidden - Plotting'!P867</f>
        <v>0</v>
      </c>
    </row>
    <row r="873" spans="2:3" x14ac:dyDescent="0.2">
      <c r="B873" s="14" t="str">
        <f>'Hidden - Plotting'!O868</f>
        <v/>
      </c>
      <c r="C873" s="11">
        <f>'Hidden - Plotting'!P868</f>
        <v>0</v>
      </c>
    </row>
    <row r="874" spans="2:3" x14ac:dyDescent="0.2">
      <c r="B874" s="14" t="str">
        <f>'Hidden - Plotting'!O869</f>
        <v/>
      </c>
      <c r="C874" s="11">
        <f>'Hidden - Plotting'!P869</f>
        <v>0</v>
      </c>
    </row>
    <row r="875" spans="2:3" x14ac:dyDescent="0.2">
      <c r="B875" s="14" t="str">
        <f>'Hidden - Plotting'!O870</f>
        <v/>
      </c>
      <c r="C875" s="11">
        <f>'Hidden - Plotting'!P870</f>
        <v>0</v>
      </c>
    </row>
    <row r="876" spans="2:3" x14ac:dyDescent="0.2">
      <c r="B876" s="14" t="str">
        <f>'Hidden - Plotting'!O871</f>
        <v/>
      </c>
      <c r="C876" s="11">
        <f>'Hidden - Plotting'!P871</f>
        <v>0</v>
      </c>
    </row>
    <row r="877" spans="2:3" x14ac:dyDescent="0.2">
      <c r="B877" s="14" t="str">
        <f>'Hidden - Plotting'!O872</f>
        <v/>
      </c>
      <c r="C877" s="11">
        <f>'Hidden - Plotting'!P872</f>
        <v>0</v>
      </c>
    </row>
    <row r="878" spans="2:3" x14ac:dyDescent="0.2">
      <c r="B878" s="14" t="str">
        <f>'Hidden - Plotting'!O873</f>
        <v/>
      </c>
      <c r="C878" s="11">
        <f>'Hidden - Plotting'!P873</f>
        <v>0</v>
      </c>
    </row>
    <row r="879" spans="2:3" x14ac:dyDescent="0.2">
      <c r="B879" s="14" t="str">
        <f>'Hidden - Plotting'!O874</f>
        <v/>
      </c>
      <c r="C879" s="11">
        <f>'Hidden - Plotting'!P874</f>
        <v>0</v>
      </c>
    </row>
    <row r="880" spans="2:3" x14ac:dyDescent="0.2">
      <c r="B880" s="14" t="str">
        <f>'Hidden - Plotting'!O875</f>
        <v/>
      </c>
      <c r="C880" s="11">
        <f>'Hidden - Plotting'!P875</f>
        <v>0</v>
      </c>
    </row>
    <row r="881" spans="2:3" x14ac:dyDescent="0.2">
      <c r="B881" s="14" t="str">
        <f>'Hidden - Plotting'!O876</f>
        <v/>
      </c>
      <c r="C881" s="11">
        <f>'Hidden - Plotting'!P876</f>
        <v>0</v>
      </c>
    </row>
    <row r="882" spans="2:3" x14ac:dyDescent="0.2">
      <c r="B882" s="14" t="str">
        <f>'Hidden - Plotting'!O877</f>
        <v/>
      </c>
      <c r="C882" s="11">
        <f>'Hidden - Plotting'!P877</f>
        <v>0</v>
      </c>
    </row>
    <row r="883" spans="2:3" x14ac:dyDescent="0.2">
      <c r="B883" s="14" t="str">
        <f>'Hidden - Plotting'!O878</f>
        <v/>
      </c>
      <c r="C883" s="11">
        <f>'Hidden - Plotting'!P878</f>
        <v>0</v>
      </c>
    </row>
    <row r="884" spans="2:3" x14ac:dyDescent="0.2">
      <c r="B884" s="14" t="str">
        <f>'Hidden - Plotting'!O879</f>
        <v/>
      </c>
      <c r="C884" s="11">
        <f>'Hidden - Plotting'!P879</f>
        <v>0</v>
      </c>
    </row>
    <row r="885" spans="2:3" x14ac:dyDescent="0.2">
      <c r="B885" s="14" t="str">
        <f>'Hidden - Plotting'!O880</f>
        <v/>
      </c>
      <c r="C885" s="11">
        <f>'Hidden - Plotting'!P880</f>
        <v>0</v>
      </c>
    </row>
    <row r="886" spans="2:3" x14ac:dyDescent="0.2">
      <c r="B886" s="14" t="str">
        <f>'Hidden - Plotting'!O881</f>
        <v/>
      </c>
      <c r="C886" s="11">
        <f>'Hidden - Plotting'!P881</f>
        <v>0</v>
      </c>
    </row>
    <row r="887" spans="2:3" x14ac:dyDescent="0.2">
      <c r="B887" s="14" t="str">
        <f>'Hidden - Plotting'!O882</f>
        <v/>
      </c>
      <c r="C887" s="11">
        <f>'Hidden - Plotting'!P882</f>
        <v>0</v>
      </c>
    </row>
    <row r="888" spans="2:3" x14ac:dyDescent="0.2">
      <c r="B888" s="14" t="str">
        <f>'Hidden - Plotting'!O883</f>
        <v/>
      </c>
      <c r="C888" s="11">
        <f>'Hidden - Plotting'!P883</f>
        <v>0</v>
      </c>
    </row>
    <row r="889" spans="2:3" x14ac:dyDescent="0.2">
      <c r="B889" s="14" t="str">
        <f>'Hidden - Plotting'!O884</f>
        <v/>
      </c>
      <c r="C889" s="11">
        <f>'Hidden - Plotting'!P884</f>
        <v>0</v>
      </c>
    </row>
    <row r="890" spans="2:3" x14ac:dyDescent="0.2">
      <c r="B890" s="14" t="str">
        <f>'Hidden - Plotting'!O885</f>
        <v/>
      </c>
      <c r="C890" s="11">
        <f>'Hidden - Plotting'!P885</f>
        <v>0</v>
      </c>
    </row>
    <row r="891" spans="2:3" x14ac:dyDescent="0.2">
      <c r="B891" s="14" t="str">
        <f>'Hidden - Plotting'!O886</f>
        <v/>
      </c>
      <c r="C891" s="11">
        <f>'Hidden - Plotting'!P886</f>
        <v>0</v>
      </c>
    </row>
    <row r="892" spans="2:3" x14ac:dyDescent="0.2">
      <c r="B892" s="14" t="str">
        <f>'Hidden - Plotting'!O887</f>
        <v/>
      </c>
      <c r="C892" s="11">
        <f>'Hidden - Plotting'!P887</f>
        <v>0</v>
      </c>
    </row>
    <row r="893" spans="2:3" x14ac:dyDescent="0.2">
      <c r="B893" s="14" t="str">
        <f>'Hidden - Plotting'!O888</f>
        <v/>
      </c>
      <c r="C893" s="11">
        <f>'Hidden - Plotting'!P888</f>
        <v>0</v>
      </c>
    </row>
    <row r="894" spans="2:3" x14ac:dyDescent="0.2">
      <c r="B894" s="14" t="str">
        <f>'Hidden - Plotting'!O889</f>
        <v/>
      </c>
      <c r="C894" s="11">
        <f>'Hidden - Plotting'!P889</f>
        <v>0</v>
      </c>
    </row>
    <row r="895" spans="2:3" x14ac:dyDescent="0.2">
      <c r="B895" s="14" t="str">
        <f>'Hidden - Plotting'!O890</f>
        <v/>
      </c>
      <c r="C895" s="11">
        <f>'Hidden - Plotting'!P890</f>
        <v>0</v>
      </c>
    </row>
    <row r="896" spans="2:3" x14ac:dyDescent="0.2">
      <c r="B896" s="14" t="str">
        <f>'Hidden - Plotting'!O891</f>
        <v/>
      </c>
      <c r="C896" s="11">
        <f>'Hidden - Plotting'!P891</f>
        <v>0</v>
      </c>
    </row>
    <row r="897" spans="2:3" x14ac:dyDescent="0.2">
      <c r="B897" s="14" t="str">
        <f>'Hidden - Plotting'!O892</f>
        <v/>
      </c>
      <c r="C897" s="11">
        <f>'Hidden - Plotting'!P892</f>
        <v>0</v>
      </c>
    </row>
    <row r="898" spans="2:3" x14ac:dyDescent="0.2">
      <c r="B898" s="14" t="str">
        <f>'Hidden - Plotting'!O893</f>
        <v/>
      </c>
      <c r="C898" s="11">
        <f>'Hidden - Plotting'!P893</f>
        <v>0</v>
      </c>
    </row>
    <row r="899" spans="2:3" x14ac:dyDescent="0.2">
      <c r="B899" s="14" t="str">
        <f>'Hidden - Plotting'!O894</f>
        <v/>
      </c>
      <c r="C899" s="11">
        <f>'Hidden - Plotting'!P894</f>
        <v>0</v>
      </c>
    </row>
    <row r="900" spans="2:3" x14ac:dyDescent="0.2">
      <c r="B900" s="14" t="str">
        <f>'Hidden - Plotting'!O895</f>
        <v/>
      </c>
      <c r="C900" s="11">
        <f>'Hidden - Plotting'!P895</f>
        <v>0</v>
      </c>
    </row>
    <row r="901" spans="2:3" x14ac:dyDescent="0.2">
      <c r="B901" s="14" t="str">
        <f>'Hidden - Plotting'!O896</f>
        <v/>
      </c>
      <c r="C901" s="11">
        <f>'Hidden - Plotting'!P896</f>
        <v>0</v>
      </c>
    </row>
    <row r="902" spans="2:3" x14ac:dyDescent="0.2">
      <c r="B902" s="14" t="str">
        <f>'Hidden - Plotting'!O897</f>
        <v/>
      </c>
      <c r="C902" s="11">
        <f>'Hidden - Plotting'!P897</f>
        <v>0</v>
      </c>
    </row>
    <row r="903" spans="2:3" x14ac:dyDescent="0.2">
      <c r="B903" s="14" t="str">
        <f>'Hidden - Plotting'!O898</f>
        <v/>
      </c>
      <c r="C903" s="11">
        <f>'Hidden - Plotting'!P898</f>
        <v>0</v>
      </c>
    </row>
    <row r="904" spans="2:3" x14ac:dyDescent="0.2">
      <c r="B904" s="14" t="str">
        <f>'Hidden - Plotting'!O899</f>
        <v/>
      </c>
      <c r="C904" s="11">
        <f>'Hidden - Plotting'!P899</f>
        <v>0</v>
      </c>
    </row>
    <row r="905" spans="2:3" x14ac:dyDescent="0.2">
      <c r="B905" s="14" t="str">
        <f>'Hidden - Plotting'!O900</f>
        <v/>
      </c>
      <c r="C905" s="11">
        <f>'Hidden - Plotting'!P900</f>
        <v>0</v>
      </c>
    </row>
    <row r="906" spans="2:3" x14ac:dyDescent="0.2">
      <c r="B906" s="14" t="str">
        <f>'Hidden - Plotting'!O901</f>
        <v/>
      </c>
      <c r="C906" s="11">
        <f>'Hidden - Plotting'!P901</f>
        <v>0</v>
      </c>
    </row>
    <row r="907" spans="2:3" x14ac:dyDescent="0.2">
      <c r="B907" s="14" t="str">
        <f>'Hidden - Plotting'!O902</f>
        <v/>
      </c>
      <c r="C907" s="11">
        <f>'Hidden - Plotting'!P902</f>
        <v>0</v>
      </c>
    </row>
    <row r="908" spans="2:3" x14ac:dyDescent="0.2">
      <c r="B908" s="14" t="str">
        <f>'Hidden - Plotting'!O903</f>
        <v/>
      </c>
      <c r="C908" s="11">
        <f>'Hidden - Plotting'!P903</f>
        <v>0</v>
      </c>
    </row>
    <row r="909" spans="2:3" x14ac:dyDescent="0.2">
      <c r="B909" s="14" t="str">
        <f>'Hidden - Plotting'!O904</f>
        <v/>
      </c>
      <c r="C909" s="11">
        <f>'Hidden - Plotting'!P904</f>
        <v>0</v>
      </c>
    </row>
    <row r="910" spans="2:3" x14ac:dyDescent="0.2">
      <c r="B910" s="14" t="str">
        <f>'Hidden - Plotting'!O905</f>
        <v/>
      </c>
      <c r="C910" s="11">
        <f>'Hidden - Plotting'!P905</f>
        <v>0</v>
      </c>
    </row>
    <row r="911" spans="2:3" x14ac:dyDescent="0.2">
      <c r="B911" s="14" t="str">
        <f>'Hidden - Plotting'!O906</f>
        <v/>
      </c>
      <c r="C911" s="11">
        <f>'Hidden - Plotting'!P906</f>
        <v>0</v>
      </c>
    </row>
    <row r="912" spans="2:3" x14ac:dyDescent="0.2">
      <c r="B912" s="14" t="str">
        <f>'Hidden - Plotting'!O907</f>
        <v/>
      </c>
      <c r="C912" s="11">
        <f>'Hidden - Plotting'!P907</f>
        <v>0</v>
      </c>
    </row>
    <row r="913" spans="2:3" x14ac:dyDescent="0.2">
      <c r="B913" s="14" t="str">
        <f>'Hidden - Plotting'!O908</f>
        <v/>
      </c>
      <c r="C913" s="11">
        <f>'Hidden - Plotting'!P908</f>
        <v>0</v>
      </c>
    </row>
    <row r="914" spans="2:3" x14ac:dyDescent="0.2">
      <c r="B914" s="14" t="str">
        <f>'Hidden - Plotting'!O909</f>
        <v/>
      </c>
      <c r="C914" s="11">
        <f>'Hidden - Plotting'!P909</f>
        <v>0</v>
      </c>
    </row>
    <row r="915" spans="2:3" x14ac:dyDescent="0.2">
      <c r="B915" s="14" t="str">
        <f>'Hidden - Plotting'!O910</f>
        <v/>
      </c>
      <c r="C915" s="11">
        <f>'Hidden - Plotting'!P910</f>
        <v>0</v>
      </c>
    </row>
    <row r="916" spans="2:3" x14ac:dyDescent="0.2">
      <c r="B916" s="14" t="str">
        <f>'Hidden - Plotting'!O911</f>
        <v/>
      </c>
      <c r="C916" s="11">
        <f>'Hidden - Plotting'!P911</f>
        <v>0</v>
      </c>
    </row>
    <row r="917" spans="2:3" x14ac:dyDescent="0.2">
      <c r="B917" s="14" t="str">
        <f>'Hidden - Plotting'!O912</f>
        <v/>
      </c>
      <c r="C917" s="11">
        <f>'Hidden - Plotting'!P912</f>
        <v>0</v>
      </c>
    </row>
    <row r="918" spans="2:3" x14ac:dyDescent="0.2">
      <c r="B918" s="14" t="str">
        <f>'Hidden - Plotting'!O913</f>
        <v/>
      </c>
      <c r="C918" s="11">
        <f>'Hidden - Plotting'!P913</f>
        <v>0</v>
      </c>
    </row>
    <row r="919" spans="2:3" x14ac:dyDescent="0.2">
      <c r="B919" s="14" t="str">
        <f>'Hidden - Plotting'!O914</f>
        <v/>
      </c>
      <c r="C919" s="11">
        <f>'Hidden - Plotting'!P914</f>
        <v>0</v>
      </c>
    </row>
    <row r="920" spans="2:3" x14ac:dyDescent="0.2">
      <c r="B920" s="14" t="str">
        <f>'Hidden - Plotting'!O915</f>
        <v/>
      </c>
      <c r="C920" s="11">
        <f>'Hidden - Plotting'!P915</f>
        <v>0</v>
      </c>
    </row>
    <row r="921" spans="2:3" x14ac:dyDescent="0.2">
      <c r="B921" s="14" t="str">
        <f>'Hidden - Plotting'!O916</f>
        <v/>
      </c>
      <c r="C921" s="11">
        <f>'Hidden - Plotting'!P916</f>
        <v>0</v>
      </c>
    </row>
    <row r="922" spans="2:3" x14ac:dyDescent="0.2">
      <c r="B922" s="14" t="str">
        <f>'Hidden - Plotting'!O917</f>
        <v/>
      </c>
      <c r="C922" s="11">
        <f>'Hidden - Plotting'!P917</f>
        <v>0</v>
      </c>
    </row>
    <row r="923" spans="2:3" x14ac:dyDescent="0.2">
      <c r="B923" s="14" t="str">
        <f>'Hidden - Plotting'!O918</f>
        <v/>
      </c>
      <c r="C923" s="11">
        <f>'Hidden - Plotting'!P918</f>
        <v>0</v>
      </c>
    </row>
    <row r="924" spans="2:3" x14ac:dyDescent="0.2">
      <c r="B924" s="14" t="str">
        <f>'Hidden - Plotting'!O919</f>
        <v/>
      </c>
      <c r="C924" s="11">
        <f>'Hidden - Plotting'!P919</f>
        <v>0</v>
      </c>
    </row>
    <row r="925" spans="2:3" x14ac:dyDescent="0.2">
      <c r="B925" s="14" t="str">
        <f>'Hidden - Plotting'!O920</f>
        <v/>
      </c>
      <c r="C925" s="11">
        <f>'Hidden - Plotting'!P920</f>
        <v>0</v>
      </c>
    </row>
    <row r="926" spans="2:3" x14ac:dyDescent="0.2">
      <c r="B926" s="14" t="str">
        <f>'Hidden - Plotting'!O921</f>
        <v/>
      </c>
      <c r="C926" s="11">
        <f>'Hidden - Plotting'!P921</f>
        <v>0</v>
      </c>
    </row>
    <row r="927" spans="2:3" x14ac:dyDescent="0.2">
      <c r="B927" s="14" t="str">
        <f>'Hidden - Plotting'!O922</f>
        <v/>
      </c>
      <c r="C927" s="11">
        <f>'Hidden - Plotting'!P922</f>
        <v>0</v>
      </c>
    </row>
    <row r="928" spans="2:3" x14ac:dyDescent="0.2">
      <c r="B928" s="14" t="str">
        <f>'Hidden - Plotting'!O923</f>
        <v/>
      </c>
      <c r="C928" s="11">
        <f>'Hidden - Plotting'!P923</f>
        <v>0</v>
      </c>
    </row>
    <row r="929" spans="2:3" x14ac:dyDescent="0.2">
      <c r="B929" s="14" t="str">
        <f>'Hidden - Plotting'!O924</f>
        <v/>
      </c>
      <c r="C929" s="11">
        <f>'Hidden - Plotting'!P924</f>
        <v>0</v>
      </c>
    </row>
    <row r="930" spans="2:3" x14ac:dyDescent="0.2">
      <c r="B930" s="14" t="str">
        <f>'Hidden - Plotting'!O925</f>
        <v/>
      </c>
      <c r="C930" s="11">
        <f>'Hidden - Plotting'!P925</f>
        <v>0</v>
      </c>
    </row>
    <row r="931" spans="2:3" x14ac:dyDescent="0.2">
      <c r="B931" s="14" t="str">
        <f>'Hidden - Plotting'!O926</f>
        <v/>
      </c>
      <c r="C931" s="11">
        <f>'Hidden - Plotting'!P926</f>
        <v>0</v>
      </c>
    </row>
    <row r="932" spans="2:3" x14ac:dyDescent="0.2">
      <c r="B932" s="14" t="str">
        <f>'Hidden - Plotting'!O927</f>
        <v/>
      </c>
      <c r="C932" s="11">
        <f>'Hidden - Plotting'!P927</f>
        <v>0</v>
      </c>
    </row>
    <row r="933" spans="2:3" x14ac:dyDescent="0.2">
      <c r="B933" s="14" t="str">
        <f>'Hidden - Plotting'!O928</f>
        <v/>
      </c>
      <c r="C933" s="11">
        <f>'Hidden - Plotting'!P928</f>
        <v>0</v>
      </c>
    </row>
    <row r="934" spans="2:3" x14ac:dyDescent="0.2">
      <c r="B934" s="14" t="str">
        <f>'Hidden - Plotting'!O929</f>
        <v/>
      </c>
      <c r="C934" s="11">
        <f>'Hidden - Plotting'!P929</f>
        <v>0</v>
      </c>
    </row>
    <row r="935" spans="2:3" x14ac:dyDescent="0.2">
      <c r="B935" s="14" t="str">
        <f>'Hidden - Plotting'!O930</f>
        <v/>
      </c>
      <c r="C935" s="11">
        <f>'Hidden - Plotting'!P930</f>
        <v>0</v>
      </c>
    </row>
    <row r="936" spans="2:3" x14ac:dyDescent="0.2">
      <c r="B936" s="14" t="str">
        <f>'Hidden - Plotting'!O931</f>
        <v/>
      </c>
      <c r="C936" s="11">
        <f>'Hidden - Plotting'!P931</f>
        <v>0</v>
      </c>
    </row>
    <row r="937" spans="2:3" x14ac:dyDescent="0.2">
      <c r="B937" s="14" t="str">
        <f>'Hidden - Plotting'!O932</f>
        <v/>
      </c>
      <c r="C937" s="11">
        <f>'Hidden - Plotting'!P932</f>
        <v>0</v>
      </c>
    </row>
    <row r="938" spans="2:3" x14ac:dyDescent="0.2">
      <c r="B938" s="14" t="str">
        <f>'Hidden - Plotting'!O933</f>
        <v/>
      </c>
      <c r="C938" s="11">
        <f>'Hidden - Plotting'!P933</f>
        <v>0</v>
      </c>
    </row>
    <row r="939" spans="2:3" x14ac:dyDescent="0.2">
      <c r="B939" s="14" t="str">
        <f>'Hidden - Plotting'!O934</f>
        <v/>
      </c>
      <c r="C939" s="11">
        <f>'Hidden - Plotting'!P934</f>
        <v>0</v>
      </c>
    </row>
    <row r="940" spans="2:3" x14ac:dyDescent="0.2">
      <c r="B940" s="14" t="str">
        <f>'Hidden - Plotting'!O935</f>
        <v/>
      </c>
      <c r="C940" s="11">
        <f>'Hidden - Plotting'!P935</f>
        <v>0</v>
      </c>
    </row>
    <row r="941" spans="2:3" x14ac:dyDescent="0.2">
      <c r="B941" s="14" t="str">
        <f>'Hidden - Plotting'!O936</f>
        <v/>
      </c>
      <c r="C941" s="11">
        <f>'Hidden - Plotting'!P936</f>
        <v>0</v>
      </c>
    </row>
    <row r="942" spans="2:3" x14ac:dyDescent="0.2">
      <c r="B942" s="14" t="str">
        <f>'Hidden - Plotting'!O937</f>
        <v/>
      </c>
      <c r="C942" s="11">
        <f>'Hidden - Plotting'!P937</f>
        <v>0</v>
      </c>
    </row>
    <row r="943" spans="2:3" x14ac:dyDescent="0.2">
      <c r="B943" s="14" t="str">
        <f>'Hidden - Plotting'!O938</f>
        <v/>
      </c>
      <c r="C943" s="11">
        <f>'Hidden - Plotting'!P938</f>
        <v>0</v>
      </c>
    </row>
    <row r="944" spans="2:3" x14ac:dyDescent="0.2">
      <c r="B944" s="14" t="str">
        <f>'Hidden - Plotting'!O939</f>
        <v/>
      </c>
      <c r="C944" s="11">
        <f>'Hidden - Plotting'!P939</f>
        <v>0</v>
      </c>
    </row>
    <row r="945" spans="2:3" x14ac:dyDescent="0.2">
      <c r="B945" s="14" t="str">
        <f>'Hidden - Plotting'!O940</f>
        <v/>
      </c>
      <c r="C945" s="11">
        <f>'Hidden - Plotting'!P940</f>
        <v>0</v>
      </c>
    </row>
    <row r="946" spans="2:3" x14ac:dyDescent="0.2">
      <c r="B946" s="14" t="str">
        <f>'Hidden - Plotting'!O941</f>
        <v/>
      </c>
      <c r="C946" s="11">
        <f>'Hidden - Plotting'!P941</f>
        <v>0</v>
      </c>
    </row>
    <row r="947" spans="2:3" x14ac:dyDescent="0.2">
      <c r="B947" s="14" t="str">
        <f>'Hidden - Plotting'!O942</f>
        <v/>
      </c>
      <c r="C947" s="11">
        <f>'Hidden - Plotting'!P942</f>
        <v>0</v>
      </c>
    </row>
    <row r="948" spans="2:3" x14ac:dyDescent="0.2">
      <c r="B948" s="14" t="str">
        <f>'Hidden - Plotting'!O943</f>
        <v/>
      </c>
      <c r="C948" s="11">
        <f>'Hidden - Plotting'!P943</f>
        <v>0</v>
      </c>
    </row>
    <row r="949" spans="2:3" x14ac:dyDescent="0.2">
      <c r="B949" s="14" t="str">
        <f>'Hidden - Plotting'!O944</f>
        <v/>
      </c>
      <c r="C949" s="11">
        <f>'Hidden - Plotting'!P944</f>
        <v>0</v>
      </c>
    </row>
    <row r="950" spans="2:3" x14ac:dyDescent="0.2">
      <c r="B950" s="14" t="str">
        <f>'Hidden - Plotting'!O945</f>
        <v/>
      </c>
      <c r="C950" s="11">
        <f>'Hidden - Plotting'!P945</f>
        <v>0</v>
      </c>
    </row>
    <row r="951" spans="2:3" x14ac:dyDescent="0.2">
      <c r="B951" s="14" t="str">
        <f>'Hidden - Plotting'!O946</f>
        <v/>
      </c>
      <c r="C951" s="11">
        <f>'Hidden - Plotting'!P946</f>
        <v>0</v>
      </c>
    </row>
    <row r="952" spans="2:3" x14ac:dyDescent="0.2">
      <c r="B952" s="14" t="str">
        <f>'Hidden - Plotting'!O947</f>
        <v/>
      </c>
      <c r="C952" s="11">
        <f>'Hidden - Plotting'!P947</f>
        <v>0</v>
      </c>
    </row>
    <row r="953" spans="2:3" x14ac:dyDescent="0.2">
      <c r="B953" s="14" t="str">
        <f>'Hidden - Plotting'!O948</f>
        <v/>
      </c>
      <c r="C953" s="11">
        <f>'Hidden - Plotting'!P948</f>
        <v>0</v>
      </c>
    </row>
    <row r="954" spans="2:3" x14ac:dyDescent="0.2">
      <c r="B954" s="14" t="str">
        <f>'Hidden - Plotting'!O949</f>
        <v/>
      </c>
      <c r="C954" s="11">
        <f>'Hidden - Plotting'!P949</f>
        <v>0</v>
      </c>
    </row>
    <row r="955" spans="2:3" x14ac:dyDescent="0.2">
      <c r="B955" s="14" t="str">
        <f>'Hidden - Plotting'!O950</f>
        <v/>
      </c>
      <c r="C955" s="11">
        <f>'Hidden - Plotting'!P950</f>
        <v>0</v>
      </c>
    </row>
    <row r="956" spans="2:3" x14ac:dyDescent="0.2">
      <c r="B956" s="14" t="str">
        <f>'Hidden - Plotting'!O951</f>
        <v/>
      </c>
      <c r="C956" s="11">
        <f>'Hidden - Plotting'!P951</f>
        <v>0</v>
      </c>
    </row>
    <row r="957" spans="2:3" x14ac:dyDescent="0.2">
      <c r="B957" s="14" t="str">
        <f>'Hidden - Plotting'!O952</f>
        <v/>
      </c>
      <c r="C957" s="11">
        <f>'Hidden - Plotting'!P952</f>
        <v>0</v>
      </c>
    </row>
    <row r="958" spans="2:3" x14ac:dyDescent="0.2">
      <c r="B958" s="14" t="str">
        <f>'Hidden - Plotting'!O953</f>
        <v/>
      </c>
      <c r="C958" s="11">
        <f>'Hidden - Plotting'!P953</f>
        <v>0</v>
      </c>
    </row>
    <row r="959" spans="2:3" x14ac:dyDescent="0.2">
      <c r="B959" s="14" t="str">
        <f>'Hidden - Plotting'!O954</f>
        <v/>
      </c>
      <c r="C959" s="11">
        <f>'Hidden - Plotting'!P954</f>
        <v>0</v>
      </c>
    </row>
    <row r="960" spans="2:3" x14ac:dyDescent="0.2">
      <c r="B960" s="14" t="str">
        <f>'Hidden - Plotting'!O955</f>
        <v/>
      </c>
      <c r="C960" s="11">
        <f>'Hidden - Plotting'!P955</f>
        <v>0</v>
      </c>
    </row>
    <row r="961" spans="2:3" x14ac:dyDescent="0.2">
      <c r="B961" s="14" t="str">
        <f>'Hidden - Plotting'!O956</f>
        <v/>
      </c>
      <c r="C961" s="11">
        <f>'Hidden - Plotting'!P956</f>
        <v>0</v>
      </c>
    </row>
    <row r="962" spans="2:3" x14ac:dyDescent="0.2">
      <c r="B962" s="14" t="str">
        <f>'Hidden - Plotting'!O957</f>
        <v/>
      </c>
      <c r="C962" s="11">
        <f>'Hidden - Plotting'!P957</f>
        <v>0</v>
      </c>
    </row>
    <row r="963" spans="2:3" x14ac:dyDescent="0.2">
      <c r="B963" s="14" t="str">
        <f>'Hidden - Plotting'!O958</f>
        <v/>
      </c>
      <c r="C963" s="11">
        <f>'Hidden - Plotting'!P958</f>
        <v>0</v>
      </c>
    </row>
    <row r="964" spans="2:3" x14ac:dyDescent="0.2">
      <c r="B964" s="14" t="str">
        <f>'Hidden - Plotting'!O959</f>
        <v/>
      </c>
      <c r="C964" s="11">
        <f>'Hidden - Plotting'!P959</f>
        <v>0</v>
      </c>
    </row>
    <row r="965" spans="2:3" x14ac:dyDescent="0.2">
      <c r="B965" s="14" t="str">
        <f>'Hidden - Plotting'!O960</f>
        <v/>
      </c>
      <c r="C965" s="11">
        <f>'Hidden - Plotting'!P960</f>
        <v>0</v>
      </c>
    </row>
    <row r="966" spans="2:3" x14ac:dyDescent="0.2">
      <c r="B966" s="14" t="str">
        <f>'Hidden - Plotting'!O961</f>
        <v/>
      </c>
      <c r="C966" s="11">
        <f>'Hidden - Plotting'!P961</f>
        <v>0</v>
      </c>
    </row>
    <row r="967" spans="2:3" x14ac:dyDescent="0.2">
      <c r="B967" s="14" t="str">
        <f>'Hidden - Plotting'!O962</f>
        <v/>
      </c>
      <c r="C967" s="11">
        <f>'Hidden - Plotting'!P962</f>
        <v>0</v>
      </c>
    </row>
    <row r="968" spans="2:3" x14ac:dyDescent="0.2">
      <c r="B968" s="14" t="str">
        <f>'Hidden - Plotting'!O963</f>
        <v/>
      </c>
      <c r="C968" s="11">
        <f>'Hidden - Plotting'!P963</f>
        <v>0</v>
      </c>
    </row>
    <row r="969" spans="2:3" x14ac:dyDescent="0.2">
      <c r="B969" s="14" t="str">
        <f>'Hidden - Plotting'!O964</f>
        <v/>
      </c>
      <c r="C969" s="11">
        <f>'Hidden - Plotting'!P964</f>
        <v>0</v>
      </c>
    </row>
    <row r="970" spans="2:3" x14ac:dyDescent="0.2">
      <c r="B970" s="14" t="str">
        <f>'Hidden - Plotting'!O965</f>
        <v/>
      </c>
      <c r="C970" s="11">
        <f>'Hidden - Plotting'!P965</f>
        <v>0</v>
      </c>
    </row>
    <row r="971" spans="2:3" x14ac:dyDescent="0.2">
      <c r="B971" s="14" t="str">
        <f>'Hidden - Plotting'!O966</f>
        <v/>
      </c>
      <c r="C971" s="11">
        <f>'Hidden - Plotting'!P966</f>
        <v>0</v>
      </c>
    </row>
    <row r="972" spans="2:3" x14ac:dyDescent="0.2">
      <c r="B972" s="14" t="str">
        <f>'Hidden - Plotting'!O967</f>
        <v/>
      </c>
      <c r="C972" s="11">
        <f>'Hidden - Plotting'!P967</f>
        <v>0</v>
      </c>
    </row>
    <row r="973" spans="2:3" x14ac:dyDescent="0.2">
      <c r="B973" s="14" t="str">
        <f>'Hidden - Plotting'!O968</f>
        <v/>
      </c>
      <c r="C973" s="11">
        <f>'Hidden - Plotting'!P968</f>
        <v>0</v>
      </c>
    </row>
    <row r="974" spans="2:3" x14ac:dyDescent="0.2">
      <c r="B974" s="14" t="str">
        <f>'Hidden - Plotting'!O969</f>
        <v/>
      </c>
      <c r="C974" s="11">
        <f>'Hidden - Plotting'!P969</f>
        <v>0</v>
      </c>
    </row>
    <row r="975" spans="2:3" x14ac:dyDescent="0.2">
      <c r="B975" s="14" t="str">
        <f>'Hidden - Plotting'!O970</f>
        <v/>
      </c>
      <c r="C975" s="11">
        <f>'Hidden - Plotting'!P970</f>
        <v>0</v>
      </c>
    </row>
    <row r="976" spans="2:3" x14ac:dyDescent="0.2">
      <c r="B976" s="14" t="str">
        <f>'Hidden - Plotting'!O971</f>
        <v/>
      </c>
      <c r="C976" s="11">
        <f>'Hidden - Plotting'!P971</f>
        <v>0</v>
      </c>
    </row>
    <row r="977" spans="2:3" x14ac:dyDescent="0.2">
      <c r="B977" s="14" t="str">
        <f>'Hidden - Plotting'!O972</f>
        <v/>
      </c>
      <c r="C977" s="11">
        <f>'Hidden - Plotting'!P972</f>
        <v>0</v>
      </c>
    </row>
    <row r="978" spans="2:3" x14ac:dyDescent="0.2">
      <c r="B978" s="14" t="str">
        <f>'Hidden - Plotting'!O973</f>
        <v/>
      </c>
      <c r="C978" s="11">
        <f>'Hidden - Plotting'!P973</f>
        <v>0</v>
      </c>
    </row>
    <row r="979" spans="2:3" x14ac:dyDescent="0.2">
      <c r="B979" s="14" t="str">
        <f>'Hidden - Plotting'!O974</f>
        <v/>
      </c>
      <c r="C979" s="11">
        <f>'Hidden - Plotting'!P974</f>
        <v>0</v>
      </c>
    </row>
    <row r="980" spans="2:3" x14ac:dyDescent="0.2">
      <c r="B980" s="14" t="str">
        <f>'Hidden - Plotting'!O975</f>
        <v/>
      </c>
      <c r="C980" s="11">
        <f>'Hidden - Plotting'!P975</f>
        <v>0</v>
      </c>
    </row>
    <row r="981" spans="2:3" x14ac:dyDescent="0.2">
      <c r="B981" s="14" t="str">
        <f>'Hidden - Plotting'!O976</f>
        <v/>
      </c>
      <c r="C981" s="11">
        <f>'Hidden - Plotting'!P976</f>
        <v>0</v>
      </c>
    </row>
    <row r="982" spans="2:3" x14ac:dyDescent="0.2">
      <c r="B982" s="14" t="str">
        <f>'Hidden - Plotting'!O977</f>
        <v/>
      </c>
      <c r="C982" s="11">
        <f>'Hidden - Plotting'!P977</f>
        <v>0</v>
      </c>
    </row>
    <row r="983" spans="2:3" x14ac:dyDescent="0.2">
      <c r="B983" s="14" t="str">
        <f>'Hidden - Plotting'!O978</f>
        <v/>
      </c>
      <c r="C983" s="11">
        <f>'Hidden - Plotting'!P978</f>
        <v>0</v>
      </c>
    </row>
    <row r="984" spans="2:3" x14ac:dyDescent="0.2">
      <c r="B984" s="14" t="str">
        <f>'Hidden - Plotting'!O979</f>
        <v/>
      </c>
      <c r="C984" s="11">
        <f>'Hidden - Plotting'!P979</f>
        <v>0</v>
      </c>
    </row>
    <row r="985" spans="2:3" x14ac:dyDescent="0.2">
      <c r="B985" s="14" t="str">
        <f>'Hidden - Plotting'!O980</f>
        <v/>
      </c>
      <c r="C985" s="11">
        <f>'Hidden - Plotting'!P980</f>
        <v>0</v>
      </c>
    </row>
    <row r="986" spans="2:3" x14ac:dyDescent="0.2">
      <c r="B986" s="14" t="str">
        <f>'Hidden - Plotting'!O981</f>
        <v/>
      </c>
      <c r="C986" s="11">
        <f>'Hidden - Plotting'!P981</f>
        <v>0</v>
      </c>
    </row>
    <row r="987" spans="2:3" x14ac:dyDescent="0.2">
      <c r="B987" s="14" t="str">
        <f>'Hidden - Plotting'!O982</f>
        <v/>
      </c>
      <c r="C987" s="11">
        <f>'Hidden - Plotting'!P982</f>
        <v>0</v>
      </c>
    </row>
    <row r="988" spans="2:3" x14ac:dyDescent="0.2">
      <c r="B988" s="14" t="str">
        <f>'Hidden - Plotting'!O983</f>
        <v/>
      </c>
      <c r="C988" s="11">
        <f>'Hidden - Plotting'!P983</f>
        <v>0</v>
      </c>
    </row>
    <row r="989" spans="2:3" x14ac:dyDescent="0.2">
      <c r="B989" s="14" t="str">
        <f>'Hidden - Plotting'!O984</f>
        <v/>
      </c>
      <c r="C989" s="11">
        <f>'Hidden - Plotting'!P984</f>
        <v>0</v>
      </c>
    </row>
    <row r="990" spans="2:3" x14ac:dyDescent="0.2">
      <c r="B990" s="14" t="str">
        <f>'Hidden - Plotting'!O985</f>
        <v/>
      </c>
      <c r="C990" s="11">
        <f>'Hidden - Plotting'!P985</f>
        <v>0</v>
      </c>
    </row>
    <row r="991" spans="2:3" x14ac:dyDescent="0.2">
      <c r="B991" s="14" t="str">
        <f>'Hidden - Plotting'!O986</f>
        <v/>
      </c>
      <c r="C991" s="11">
        <f>'Hidden - Plotting'!P986</f>
        <v>0</v>
      </c>
    </row>
    <row r="992" spans="2:3" x14ac:dyDescent="0.2">
      <c r="B992" s="14" t="str">
        <f>'Hidden - Plotting'!O987</f>
        <v/>
      </c>
      <c r="C992" s="11">
        <f>'Hidden - Plotting'!P987</f>
        <v>0</v>
      </c>
    </row>
    <row r="993" spans="2:3" x14ac:dyDescent="0.2">
      <c r="B993" s="14" t="str">
        <f>'Hidden - Plotting'!O988</f>
        <v/>
      </c>
      <c r="C993" s="11">
        <f>'Hidden - Plotting'!P988</f>
        <v>0</v>
      </c>
    </row>
    <row r="994" spans="2:3" x14ac:dyDescent="0.2">
      <c r="B994" s="14" t="str">
        <f>'Hidden - Plotting'!O989</f>
        <v/>
      </c>
      <c r="C994" s="11">
        <f>'Hidden - Plotting'!P989</f>
        <v>0</v>
      </c>
    </row>
    <row r="995" spans="2:3" x14ac:dyDescent="0.2">
      <c r="B995" s="14" t="str">
        <f>'Hidden - Plotting'!O990</f>
        <v/>
      </c>
      <c r="C995" s="11">
        <f>'Hidden - Plotting'!P990</f>
        <v>0</v>
      </c>
    </row>
    <row r="996" spans="2:3" x14ac:dyDescent="0.2">
      <c r="B996" s="14" t="str">
        <f>'Hidden - Plotting'!O991</f>
        <v/>
      </c>
      <c r="C996" s="11">
        <f>'Hidden - Plotting'!P991</f>
        <v>0</v>
      </c>
    </row>
    <row r="997" spans="2:3" x14ac:dyDescent="0.2">
      <c r="B997" s="14" t="str">
        <f>'Hidden - Plotting'!O992</f>
        <v/>
      </c>
      <c r="C997" s="11">
        <f>'Hidden - Plotting'!P992</f>
        <v>0</v>
      </c>
    </row>
    <row r="998" spans="2:3" x14ac:dyDescent="0.2">
      <c r="B998" s="14" t="str">
        <f>'Hidden - Plotting'!O993</f>
        <v/>
      </c>
      <c r="C998" s="11">
        <f>'Hidden - Plotting'!P993</f>
        <v>0</v>
      </c>
    </row>
    <row r="999" spans="2:3" x14ac:dyDescent="0.2">
      <c r="B999" s="14" t="str">
        <f>'Hidden - Plotting'!O994</f>
        <v/>
      </c>
      <c r="C999" s="11">
        <f>'Hidden - Plotting'!P994</f>
        <v>0</v>
      </c>
    </row>
    <row r="1000" spans="2:3" x14ac:dyDescent="0.2">
      <c r="B1000" s="14" t="str">
        <f>'Hidden - Plotting'!O995</f>
        <v/>
      </c>
      <c r="C1000" s="11">
        <f>'Hidden - Plotting'!P995</f>
        <v>0</v>
      </c>
    </row>
    <row r="1001" spans="2:3" x14ac:dyDescent="0.2">
      <c r="B1001" s="14" t="str">
        <f>'Hidden - Plotting'!O996</f>
        <v/>
      </c>
      <c r="C1001" s="11">
        <f>'Hidden - Plotting'!P996</f>
        <v>0</v>
      </c>
    </row>
    <row r="1002" spans="2:3" x14ac:dyDescent="0.2">
      <c r="B1002" s="14" t="str">
        <f>'Hidden - Plotting'!O997</f>
        <v/>
      </c>
      <c r="C1002" s="11">
        <f>'Hidden - Plotting'!P997</f>
        <v>0</v>
      </c>
    </row>
    <row r="1003" spans="2:3" x14ac:dyDescent="0.2">
      <c r="B1003" s="14" t="str">
        <f>'Hidden - Plotting'!O998</f>
        <v/>
      </c>
      <c r="C1003" s="11">
        <f>'Hidden - Plotting'!P998</f>
        <v>0</v>
      </c>
    </row>
    <row r="1004" spans="2:3" x14ac:dyDescent="0.2">
      <c r="B1004" s="14" t="str">
        <f>'Hidden - Plotting'!O999</f>
        <v/>
      </c>
      <c r="C1004" s="11">
        <f>'Hidden - Plotting'!P999</f>
        <v>0</v>
      </c>
    </row>
    <row r="1005" spans="2:3" x14ac:dyDescent="0.2">
      <c r="B1005" s="14" t="str">
        <f>'Hidden - Plotting'!O1000</f>
        <v/>
      </c>
      <c r="C1005" s="28">
        <f>'Hidden - Plotting'!P1000</f>
        <v>0</v>
      </c>
    </row>
    <row r="1006" spans="2:3" x14ac:dyDescent="0.2">
      <c r="B1006" s="14" t="str">
        <f>'Hidden - Plotting'!O1001</f>
        <v/>
      </c>
      <c r="C1006" s="28">
        <f>'Hidden - Plotting'!P1001</f>
        <v>0</v>
      </c>
    </row>
    <row r="1007" spans="2:3" x14ac:dyDescent="0.2">
      <c r="B1007" s="14" t="str">
        <f>'Hidden - Plotting'!O1002</f>
        <v/>
      </c>
      <c r="C1007" s="28">
        <f>'Hidden - Plotting'!P1002</f>
        <v>0</v>
      </c>
    </row>
    <row r="1008" spans="2:3" x14ac:dyDescent="0.2">
      <c r="B1008" s="14" t="str">
        <f>'Hidden - Plotting'!O1003</f>
        <v/>
      </c>
      <c r="C1008" s="28">
        <f>'Hidden - Plotting'!P1003</f>
        <v>0</v>
      </c>
    </row>
  </sheetData>
  <sortState xmlns:xlrd2="http://schemas.microsoft.com/office/spreadsheetml/2017/richdata2" ref="B9:C1005">
    <sortCondition descending="1" ref="C9:C1005"/>
  </sortState>
  <mergeCells count="11">
    <mergeCell ref="G20:L20"/>
    <mergeCell ref="G24:L24"/>
    <mergeCell ref="B2:L2"/>
    <mergeCell ref="B3:L3"/>
    <mergeCell ref="B5:C5"/>
    <mergeCell ref="B6:C6"/>
    <mergeCell ref="G16:L16"/>
    <mergeCell ref="G12:L12"/>
    <mergeCell ref="G8:L8"/>
    <mergeCell ref="F5:L5"/>
    <mergeCell ref="F6:L6"/>
  </mergeCells>
  <conditionalFormatting sqref="C9:C1008">
    <cfRule type="dataBar" priority="6">
      <dataBar showValue="0">
        <cfvo type="min"/>
        <cfvo type="max"/>
        <color rgb="FF638EC6"/>
      </dataBar>
      <extLst>
        <ext xmlns:x14="http://schemas.microsoft.com/office/spreadsheetml/2009/9/main" uri="{B025F937-C7B1-47D3-B67F-A62EFF666E3E}">
          <x14:id>{E7546935-54B5-4A25-BB66-C27BAB1AEA97}</x14:id>
        </ext>
      </extLst>
    </cfRule>
  </conditionalFormatting>
  <pageMargins left="0.75" right="0.75" top="1" bottom="1" header="0.5" footer="0.5"/>
  <pageSetup scale="84" fitToHeight="0" orientation="landscape" verticalDpi="0" r:id="rId1"/>
  <headerFooter alignWithMargins="0"/>
  <extLst>
    <ext xmlns:x14="http://schemas.microsoft.com/office/spreadsheetml/2009/9/main" uri="{78C0D931-6437-407d-A8EE-F0AAD7539E65}">
      <x14:conditionalFormattings>
        <x14:conditionalFormatting xmlns:xm="http://schemas.microsoft.com/office/excel/2006/main">
          <x14:cfRule type="dataBar" id="{E7546935-54B5-4A25-BB66-C27BAB1AEA97}">
            <x14:dataBar minLength="0" maxLength="100" border="1" negativeBarBorderColorSameAsPositive="0">
              <x14:cfvo type="autoMin"/>
              <x14:cfvo type="autoMax"/>
              <x14:borderColor rgb="FF638EC6"/>
              <x14:negativeFillColor rgb="FFFF0000"/>
              <x14:negativeBorderColor rgb="FFFF0000"/>
              <x14:axisColor rgb="FF000000"/>
            </x14:dataBar>
          </x14:cfRule>
          <xm:sqref>C9:C1008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22B8F29-B019-484B-A0C4-9EAD1479B4F6}">
          <x14:formula1>
            <xm:f>'3.Segment Importance Evaluation'!$B$7:$B$1006</xm:f>
          </x14:formula1>
          <xm:sqref>G8:L8 G12:L12 G16:L16 G20:L20 G24:L24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0EEC3-4A8F-4D26-A95D-B2823D29B8A6}">
  <sheetPr codeName="Sheet7"/>
  <dimension ref="B1:E26"/>
  <sheetViews>
    <sheetView showGridLines="0" zoomScaleNormal="100" workbookViewId="0"/>
  </sheetViews>
  <sheetFormatPr defaultColWidth="8.25" defaultRowHeight="12.75" x14ac:dyDescent="0.2"/>
  <cols>
    <col min="1" max="1" width="2.625" style="48" customWidth="1"/>
    <col min="2" max="3" width="46.5" style="48" customWidth="1"/>
    <col min="4" max="5" width="15.375" style="48" customWidth="1"/>
    <col min="6" max="6" width="3.25" style="48" customWidth="1"/>
    <col min="7" max="16384" width="8.25" style="48"/>
  </cols>
  <sheetData>
    <row r="1" spans="2:5" ht="15" customHeight="1" x14ac:dyDescent="0.2"/>
    <row r="2" spans="2:5" ht="33.75" customHeight="1" x14ac:dyDescent="0.2">
      <c r="B2" s="138" t="s">
        <v>103</v>
      </c>
      <c r="C2" s="138"/>
    </row>
    <row r="3" spans="2:5" ht="98.25" customHeight="1" x14ac:dyDescent="0.2">
      <c r="B3" s="139" t="s">
        <v>131</v>
      </c>
      <c r="C3" s="139"/>
      <c r="D3" s="56"/>
      <c r="E3" s="56"/>
    </row>
    <row r="4" spans="2:5" ht="28.5" customHeight="1" thickBot="1" x14ac:dyDescent="0.25">
      <c r="B4" s="57"/>
      <c r="C4" s="57"/>
      <c r="D4" s="56"/>
      <c r="E4" s="56"/>
    </row>
    <row r="5" spans="2:5" ht="33" customHeight="1" thickBot="1" x14ac:dyDescent="0.25">
      <c r="B5" s="78" t="s">
        <v>123</v>
      </c>
      <c r="C5" s="78" t="s">
        <v>75</v>
      </c>
    </row>
    <row r="6" spans="2:5" ht="14.25" customHeight="1" x14ac:dyDescent="0.2">
      <c r="B6" s="55" t="s">
        <v>74</v>
      </c>
      <c r="C6" s="54" t="s">
        <v>73</v>
      </c>
    </row>
    <row r="7" spans="2:5" x14ac:dyDescent="0.2">
      <c r="B7" s="53" t="s">
        <v>72</v>
      </c>
      <c r="C7" s="26" t="s">
        <v>71</v>
      </c>
    </row>
    <row r="8" spans="2:5" x14ac:dyDescent="0.2">
      <c r="B8" s="53" t="s">
        <v>70</v>
      </c>
      <c r="C8" s="26" t="s">
        <v>69</v>
      </c>
    </row>
    <row r="9" spans="2:5" x14ac:dyDescent="0.2">
      <c r="B9" s="53" t="s">
        <v>68</v>
      </c>
      <c r="C9" s="26" t="s">
        <v>67</v>
      </c>
    </row>
    <row r="10" spans="2:5" x14ac:dyDescent="0.2">
      <c r="B10" s="53" t="s">
        <v>66</v>
      </c>
      <c r="C10" s="26" t="s">
        <v>65</v>
      </c>
    </row>
    <row r="11" spans="2:5" x14ac:dyDescent="0.2">
      <c r="B11" s="52" t="s">
        <v>64</v>
      </c>
      <c r="C11" s="51"/>
    </row>
    <row r="12" spans="2:5" x14ac:dyDescent="0.2">
      <c r="B12" s="52" t="s">
        <v>64</v>
      </c>
      <c r="C12" s="51"/>
    </row>
    <row r="13" spans="2:5" x14ac:dyDescent="0.2">
      <c r="B13" s="52"/>
      <c r="C13" s="51"/>
    </row>
    <row r="14" spans="2:5" x14ac:dyDescent="0.2">
      <c r="B14" s="52"/>
      <c r="C14" s="51"/>
    </row>
    <row r="15" spans="2:5" x14ac:dyDescent="0.2">
      <c r="B15" s="52"/>
      <c r="C15" s="51"/>
    </row>
    <row r="16" spans="2:5" x14ac:dyDescent="0.2">
      <c r="B16" s="52"/>
      <c r="C16" s="51"/>
    </row>
    <row r="17" spans="2:3" x14ac:dyDescent="0.2">
      <c r="B17" s="52"/>
      <c r="C17" s="51"/>
    </row>
    <row r="18" spans="2:3" x14ac:dyDescent="0.2">
      <c r="B18" s="52"/>
      <c r="C18" s="51"/>
    </row>
    <row r="19" spans="2:3" x14ac:dyDescent="0.2">
      <c r="B19" s="52" t="s">
        <v>64</v>
      </c>
      <c r="C19" s="51"/>
    </row>
    <row r="20" spans="2:3" x14ac:dyDescent="0.2">
      <c r="B20" s="52" t="s">
        <v>64</v>
      </c>
      <c r="C20" s="51"/>
    </row>
    <row r="21" spans="2:3" x14ac:dyDescent="0.2">
      <c r="B21" s="52" t="s">
        <v>64</v>
      </c>
      <c r="C21" s="51"/>
    </row>
    <row r="22" spans="2:3" x14ac:dyDescent="0.2">
      <c r="B22" s="52" t="s">
        <v>64</v>
      </c>
      <c r="C22" s="51"/>
    </row>
    <row r="23" spans="2:3" x14ac:dyDescent="0.2">
      <c r="B23" s="52" t="s">
        <v>64</v>
      </c>
      <c r="C23" s="51"/>
    </row>
    <row r="24" spans="2:3" x14ac:dyDescent="0.2">
      <c r="B24" s="52" t="s">
        <v>64</v>
      </c>
      <c r="C24" s="51"/>
    </row>
    <row r="25" spans="2:3" x14ac:dyDescent="0.2">
      <c r="B25" s="52" t="s">
        <v>64</v>
      </c>
      <c r="C25" s="51"/>
    </row>
    <row r="26" spans="2:3" ht="13.5" thickBot="1" x14ac:dyDescent="0.25">
      <c r="B26" s="50" t="s">
        <v>64</v>
      </c>
      <c r="C26" s="49"/>
    </row>
  </sheetData>
  <mergeCells count="2">
    <mergeCell ref="B2:C2"/>
    <mergeCell ref="B3:C3"/>
  </mergeCells>
  <pageMargins left="1" right="1" top="1" bottom="1" header="0.5" footer="0.5"/>
  <pageSetup paperSize="5"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00FC0-1534-4E6D-A347-DE61F2683343}">
  <sheetPr codeName="Sheet8"/>
  <dimension ref="B1:E47"/>
  <sheetViews>
    <sheetView showGridLines="0" zoomScaleNormal="100" workbookViewId="0"/>
  </sheetViews>
  <sheetFormatPr defaultColWidth="8.25" defaultRowHeight="12.75" customHeight="1" x14ac:dyDescent="0.2"/>
  <cols>
    <col min="1" max="1" width="2.625" style="48" customWidth="1"/>
    <col min="2" max="2" width="38.625" style="48" customWidth="1"/>
    <col min="3" max="3" width="30.75" style="48" customWidth="1"/>
    <col min="4" max="4" width="35.625" style="48" customWidth="1"/>
    <col min="5" max="5" width="19.25" style="48" customWidth="1"/>
    <col min="6" max="6" width="3.25" style="48" customWidth="1"/>
    <col min="7" max="16384" width="8.25" style="48"/>
  </cols>
  <sheetData>
    <row r="1" spans="2:5" ht="15" customHeight="1" x14ac:dyDescent="0.2"/>
    <row r="2" spans="2:5" ht="33.75" customHeight="1" x14ac:dyDescent="0.2">
      <c r="B2" s="138" t="s">
        <v>81</v>
      </c>
      <c r="C2" s="138"/>
      <c r="D2" s="138"/>
    </row>
    <row r="3" spans="2:5" ht="95.25" customHeight="1" thickBot="1" x14ac:dyDescent="0.25">
      <c r="B3" s="143" t="s">
        <v>80</v>
      </c>
      <c r="C3" s="143"/>
      <c r="D3" s="143"/>
      <c r="E3" s="56"/>
    </row>
    <row r="4" spans="2:5" ht="45" customHeight="1" thickBot="1" x14ac:dyDescent="0.25">
      <c r="B4" s="78" t="s">
        <v>132</v>
      </c>
      <c r="C4" s="78" t="s">
        <v>122</v>
      </c>
      <c r="D4" s="79" t="s">
        <v>133</v>
      </c>
    </row>
    <row r="5" spans="2:5" x14ac:dyDescent="0.2">
      <c r="B5" s="144" t="s">
        <v>79</v>
      </c>
      <c r="C5" s="67" t="s">
        <v>74</v>
      </c>
      <c r="D5" s="61" t="str">
        <f>IFERROR(VLOOKUP($C5,'5. Essential Skills'!$B$6:$C$26,2, FALSE),"")</f>
        <v>IT, Customer Support</v>
      </c>
    </row>
    <row r="6" spans="2:5" x14ac:dyDescent="0.2">
      <c r="B6" s="145"/>
      <c r="C6" s="66" t="s">
        <v>72</v>
      </c>
      <c r="D6" s="60" t="str">
        <f>IFERROR(VLOOKUP($C6,'5. Essential Skills'!$B$6:$C$26,2, FALSE),"")</f>
        <v>Customer Support, Sales</v>
      </c>
    </row>
    <row r="7" spans="2:5" ht="13.5" thickBot="1" x14ac:dyDescent="0.25">
      <c r="B7" s="146"/>
      <c r="C7" s="65" t="s">
        <v>68</v>
      </c>
      <c r="D7" s="59" t="str">
        <f>IFERROR(VLOOKUP($C7,'5. Essential Skills'!$B$6:$C$26,2, FALSE),"")</f>
        <v>IT, People Analytics</v>
      </c>
    </row>
    <row r="8" spans="2:5" x14ac:dyDescent="0.2">
      <c r="B8" s="145" t="s">
        <v>78</v>
      </c>
      <c r="C8" s="64" t="s">
        <v>77</v>
      </c>
      <c r="D8" s="61" t="str">
        <f>IFERROR(VLOOKUP($C8,'5. Essential Skills'!$B$6:$C$26,2, FALSE),"")</f>
        <v>Customer Support</v>
      </c>
    </row>
    <row r="9" spans="2:5" x14ac:dyDescent="0.2">
      <c r="B9" s="145"/>
      <c r="C9" s="51" t="s">
        <v>72</v>
      </c>
      <c r="D9" s="60" t="str">
        <f>IFERROR(VLOOKUP($C9,'5. Essential Skills'!$B$6:$C$26,2, FALSE),"")</f>
        <v>Customer Support, Sales</v>
      </c>
    </row>
    <row r="10" spans="2:5" ht="13.5" thickBot="1" x14ac:dyDescent="0.25">
      <c r="B10" s="145"/>
      <c r="C10" s="63"/>
      <c r="D10" s="59" t="str">
        <f>IFERROR(VLOOKUP($C10,'5. Essential Skills'!$B$6:$C$26,2, FALSE),"")</f>
        <v/>
      </c>
    </row>
    <row r="11" spans="2:5" x14ac:dyDescent="0.2">
      <c r="B11" s="144" t="s">
        <v>76</v>
      </c>
      <c r="C11" s="62" t="s">
        <v>68</v>
      </c>
      <c r="D11" s="61" t="str">
        <f>IFERROR(VLOOKUP($C11,'5. Essential Skills'!$B$6:$C$26,2, FALSE),"")</f>
        <v>IT, People Analytics</v>
      </c>
    </row>
    <row r="12" spans="2:5" x14ac:dyDescent="0.2">
      <c r="B12" s="145"/>
      <c r="C12" s="51"/>
      <c r="D12" s="60" t="str">
        <f>IFERROR(VLOOKUP($C12,'5. Essential Skills'!$B$6:$C$26,2, FALSE),"")</f>
        <v/>
      </c>
    </row>
    <row r="13" spans="2:5" ht="13.5" thickBot="1" x14ac:dyDescent="0.25">
      <c r="B13" s="146"/>
      <c r="C13" s="49"/>
      <c r="D13" s="59" t="str">
        <f>IFERROR(VLOOKUP($C13,'5. Essential Skills'!$B$6:$C$26,2, FALSE),"")</f>
        <v/>
      </c>
    </row>
    <row r="14" spans="2:5" x14ac:dyDescent="0.2">
      <c r="B14" s="141" t="s">
        <v>64</v>
      </c>
      <c r="C14" s="64"/>
      <c r="D14" s="61" t="str">
        <f>IFERROR(VLOOKUP($C14,'5. Essential Skills'!$B$6:$C$26,2, FALSE),"")</f>
        <v/>
      </c>
    </row>
    <row r="15" spans="2:5" x14ac:dyDescent="0.2">
      <c r="B15" s="141"/>
      <c r="C15" s="51"/>
      <c r="D15" s="60" t="str">
        <f>IFERROR(VLOOKUP($C15,'5. Essential Skills'!$B$6:$C$26,2, FALSE),"")</f>
        <v/>
      </c>
    </row>
    <row r="16" spans="2:5" ht="13.5" thickBot="1" x14ac:dyDescent="0.25">
      <c r="B16" s="141"/>
      <c r="C16" s="63"/>
      <c r="D16" s="59" t="str">
        <f>IFERROR(VLOOKUP($C16,'5. Essential Skills'!$B$6:$C$26,2, FALSE),"")</f>
        <v/>
      </c>
    </row>
    <row r="17" spans="2:4" x14ac:dyDescent="0.2">
      <c r="B17" s="140" t="s">
        <v>64</v>
      </c>
      <c r="C17" s="62"/>
      <c r="D17" s="61" t="str">
        <f>IFERROR(VLOOKUP($C17,'5. Essential Skills'!$B$6:$C$26,2, FALSE),"")</f>
        <v/>
      </c>
    </row>
    <row r="18" spans="2:4" x14ac:dyDescent="0.2">
      <c r="B18" s="141"/>
      <c r="C18" s="51"/>
      <c r="D18" s="60" t="str">
        <f>IFERROR(VLOOKUP($C18,'5. Essential Skills'!$B$6:$C$26,2, FALSE),"")</f>
        <v/>
      </c>
    </row>
    <row r="19" spans="2:4" ht="13.5" thickBot="1" x14ac:dyDescent="0.25">
      <c r="B19" s="142"/>
      <c r="C19" s="49"/>
      <c r="D19" s="59" t="str">
        <f>IFERROR(VLOOKUP($C19,'5. Essential Skills'!$B$6:$C$26,2, FALSE),"")</f>
        <v/>
      </c>
    </row>
    <row r="20" spans="2:4" x14ac:dyDescent="0.2">
      <c r="B20" s="141" t="s">
        <v>64</v>
      </c>
      <c r="C20" s="64"/>
      <c r="D20" s="61" t="str">
        <f>IFERROR(VLOOKUP($C20,'5. Essential Skills'!$B$6:$C$26,2, FALSE),"")</f>
        <v/>
      </c>
    </row>
    <row r="21" spans="2:4" x14ac:dyDescent="0.2">
      <c r="B21" s="141"/>
      <c r="C21" s="51"/>
      <c r="D21" s="60" t="str">
        <f>IFERROR(VLOOKUP($C21,'5. Essential Skills'!$B$6:$C$26,2, FALSE),"")</f>
        <v/>
      </c>
    </row>
    <row r="22" spans="2:4" ht="13.5" thickBot="1" x14ac:dyDescent="0.25">
      <c r="B22" s="141"/>
      <c r="C22" s="63"/>
      <c r="D22" s="59" t="str">
        <f>IFERROR(VLOOKUP($C22,'5. Essential Skills'!$B$6:$C$26,2, FALSE),"")</f>
        <v/>
      </c>
    </row>
    <row r="23" spans="2:4" x14ac:dyDescent="0.2">
      <c r="B23" s="140" t="s">
        <v>64</v>
      </c>
      <c r="C23" s="62"/>
      <c r="D23" s="61" t="str">
        <f>IFERROR(VLOOKUP($C23,'5. Essential Skills'!$B$6:$C$26,2, FALSE),"")</f>
        <v/>
      </c>
    </row>
    <row r="24" spans="2:4" x14ac:dyDescent="0.2">
      <c r="B24" s="141"/>
      <c r="C24" s="51"/>
      <c r="D24" s="60" t="str">
        <f>IFERROR(VLOOKUP($C24,'5. Essential Skills'!$B$6:$C$26,2, FALSE),"")</f>
        <v/>
      </c>
    </row>
    <row r="25" spans="2:4" ht="13.5" thickBot="1" x14ac:dyDescent="0.25">
      <c r="B25" s="142"/>
      <c r="C25" s="49"/>
      <c r="D25" s="59" t="str">
        <f>IFERROR(VLOOKUP($C25,'5. Essential Skills'!$B$6:$C$26,2, FALSE),"")</f>
        <v/>
      </c>
    </row>
    <row r="26" spans="2:4" x14ac:dyDescent="0.2">
      <c r="B26" s="141" t="s">
        <v>64</v>
      </c>
      <c r="C26" s="64"/>
      <c r="D26" s="61" t="str">
        <f>IFERROR(VLOOKUP($C26,'5. Essential Skills'!$B$6:$C$26,2, FALSE),"")</f>
        <v/>
      </c>
    </row>
    <row r="27" spans="2:4" x14ac:dyDescent="0.2">
      <c r="B27" s="141"/>
      <c r="C27" s="51"/>
      <c r="D27" s="60" t="str">
        <f>IFERROR(VLOOKUP($C27,'5. Essential Skills'!$B$6:$C$26,2, FALSE),"")</f>
        <v/>
      </c>
    </row>
    <row r="28" spans="2:4" ht="13.5" thickBot="1" x14ac:dyDescent="0.25">
      <c r="B28" s="141"/>
      <c r="C28" s="63"/>
      <c r="D28" s="59" t="str">
        <f>IFERROR(VLOOKUP($C28,'5. Essential Skills'!$B$6:$C$26,2, FALSE),"")</f>
        <v/>
      </c>
    </row>
    <row r="29" spans="2:4" x14ac:dyDescent="0.2">
      <c r="B29" s="140" t="s">
        <v>64</v>
      </c>
      <c r="C29" s="62"/>
      <c r="D29" s="61" t="str">
        <f>IFERROR(VLOOKUP($C29,'5. Essential Skills'!$B$6:$C$26,2, FALSE),"")</f>
        <v/>
      </c>
    </row>
    <row r="30" spans="2:4" x14ac:dyDescent="0.2">
      <c r="B30" s="141"/>
      <c r="C30" s="51"/>
      <c r="D30" s="60" t="str">
        <f>IFERROR(VLOOKUP($C30,'5. Essential Skills'!$B$6:$C$26,2, FALSE),"")</f>
        <v/>
      </c>
    </row>
    <row r="31" spans="2:4" ht="13.5" thickBot="1" x14ac:dyDescent="0.25">
      <c r="B31" s="142"/>
      <c r="C31" s="49"/>
      <c r="D31" s="59" t="str">
        <f>IFERROR(VLOOKUP($C31,'5. Essential Skills'!$B$6:$C$26,2, FALSE),"")</f>
        <v/>
      </c>
    </row>
    <row r="32" spans="2:4" x14ac:dyDescent="0.2">
      <c r="B32" s="141"/>
      <c r="C32" s="64"/>
      <c r="D32" s="61" t="str">
        <f>IFERROR(VLOOKUP($C32,'5. Essential Skills'!$B$6:$C$26,2, FALSE),"")</f>
        <v/>
      </c>
    </row>
    <row r="33" spans="2:4" x14ac:dyDescent="0.2">
      <c r="B33" s="141"/>
      <c r="C33" s="51"/>
      <c r="D33" s="60" t="str">
        <f>IFERROR(VLOOKUP($C33,'5. Essential Skills'!$B$6:$C$26,2, FALSE),"")</f>
        <v/>
      </c>
    </row>
    <row r="34" spans="2:4" ht="13.5" thickBot="1" x14ac:dyDescent="0.25">
      <c r="B34" s="141"/>
      <c r="C34" s="63"/>
      <c r="D34" s="59" t="str">
        <f>IFERROR(VLOOKUP($C34,'5. Essential Skills'!$B$6:$C$26,2, FALSE),"")</f>
        <v/>
      </c>
    </row>
    <row r="35" spans="2:4" x14ac:dyDescent="0.2">
      <c r="B35" s="140"/>
      <c r="C35" s="62"/>
      <c r="D35" s="61" t="str">
        <f>IFERROR(VLOOKUP($C35,'5. Essential Skills'!$B$6:$C$26,2, FALSE),"")</f>
        <v/>
      </c>
    </row>
    <row r="36" spans="2:4" x14ac:dyDescent="0.2">
      <c r="B36" s="141"/>
      <c r="C36" s="51"/>
      <c r="D36" s="60" t="str">
        <f>IFERROR(VLOOKUP($C36,'5. Essential Skills'!$B$6:$C$26,2, FALSE),"")</f>
        <v/>
      </c>
    </row>
    <row r="37" spans="2:4" ht="13.5" thickBot="1" x14ac:dyDescent="0.25">
      <c r="B37" s="142"/>
      <c r="C37" s="49"/>
      <c r="D37" s="59" t="str">
        <f>IFERROR(VLOOKUP($C37,'5. Essential Skills'!$B$6:$C$26,2, FALSE),"")</f>
        <v/>
      </c>
    </row>
    <row r="38" spans="2:4" x14ac:dyDescent="0.2">
      <c r="B38" s="141" t="s">
        <v>64</v>
      </c>
      <c r="C38" s="64"/>
      <c r="D38" s="61" t="str">
        <f>IFERROR(VLOOKUP($C38,'5. Essential Skills'!$B$6:$C$26,2, FALSE),"")</f>
        <v/>
      </c>
    </row>
    <row r="39" spans="2:4" x14ac:dyDescent="0.2">
      <c r="B39" s="141"/>
      <c r="C39" s="51"/>
      <c r="D39" s="60" t="str">
        <f>IFERROR(VLOOKUP($C39,'5. Essential Skills'!$B$6:$C$26,2, FALSE),"")</f>
        <v/>
      </c>
    </row>
    <row r="40" spans="2:4" ht="13.5" thickBot="1" x14ac:dyDescent="0.25">
      <c r="B40" s="141"/>
      <c r="C40" s="63"/>
      <c r="D40" s="59" t="str">
        <f>IFERROR(VLOOKUP($C40,'5. Essential Skills'!$B$6:$C$26,2, FALSE),"")</f>
        <v/>
      </c>
    </row>
    <row r="41" spans="2:4" x14ac:dyDescent="0.2">
      <c r="B41" s="140" t="s">
        <v>64</v>
      </c>
      <c r="C41" s="62"/>
      <c r="D41" s="61" t="str">
        <f>IFERROR(VLOOKUP($C41,'5. Essential Skills'!$B$6:$C$26,2, FALSE),"")</f>
        <v/>
      </c>
    </row>
    <row r="42" spans="2:4" x14ac:dyDescent="0.2">
      <c r="B42" s="141"/>
      <c r="C42" s="51"/>
      <c r="D42" s="60" t="str">
        <f>IFERROR(VLOOKUP($C42,'5. Essential Skills'!$B$6:$C$26,2, FALSE),"")</f>
        <v/>
      </c>
    </row>
    <row r="43" spans="2:4" ht="13.5" thickBot="1" x14ac:dyDescent="0.25">
      <c r="B43" s="142"/>
      <c r="C43" s="49"/>
      <c r="D43" s="59" t="str">
        <f>IFERROR(VLOOKUP($C43,'5. Essential Skills'!$B$6:$C$26,2, FALSE),"")</f>
        <v/>
      </c>
    </row>
    <row r="44" spans="2:4" x14ac:dyDescent="0.2">
      <c r="B44" s="140" t="s">
        <v>64</v>
      </c>
      <c r="C44" s="62"/>
      <c r="D44" s="61" t="str">
        <f>IFERROR(VLOOKUP($C44,'5. Essential Skills'!$B$6:$C$26,2, FALSE),"")</f>
        <v/>
      </c>
    </row>
    <row r="45" spans="2:4" x14ac:dyDescent="0.2">
      <c r="B45" s="141"/>
      <c r="C45" s="51"/>
      <c r="D45" s="60" t="str">
        <f>IFERROR(VLOOKUP($C45,'5. Essential Skills'!$B$6:$C$26,2, FALSE),"")</f>
        <v/>
      </c>
    </row>
    <row r="46" spans="2:4" ht="13.5" thickBot="1" x14ac:dyDescent="0.25">
      <c r="B46" s="142"/>
      <c r="C46" s="49"/>
      <c r="D46" s="59" t="str">
        <f>IFERROR(VLOOKUP($C46,'5. Essential Skills'!$B$6:$C$26,2, FALSE),"")</f>
        <v/>
      </c>
    </row>
    <row r="47" spans="2:4" x14ac:dyDescent="0.2">
      <c r="B47" s="58"/>
    </row>
  </sheetData>
  <mergeCells count="16">
    <mergeCell ref="B29:B31"/>
    <mergeCell ref="B2:D2"/>
    <mergeCell ref="B3:D3"/>
    <mergeCell ref="B44:B46"/>
    <mergeCell ref="B41:B43"/>
    <mergeCell ref="B38:B40"/>
    <mergeCell ref="B32:B34"/>
    <mergeCell ref="B35:B37"/>
    <mergeCell ref="B5:B7"/>
    <mergeCell ref="B8:B10"/>
    <mergeCell ref="B11:B13"/>
    <mergeCell ref="B14:B16"/>
    <mergeCell ref="B17:B19"/>
    <mergeCell ref="B20:B22"/>
    <mergeCell ref="B23:B25"/>
    <mergeCell ref="B26:B28"/>
  </mergeCells>
  <dataValidations count="1">
    <dataValidation type="list" allowBlank="1" showInputMessage="1" showErrorMessage="1" sqref="E48:E65536 D47" xr:uid="{00000000-0002-0000-0200-000000000000}">
      <formula1>"Yes,No"</formula1>
    </dataValidation>
  </dataValidations>
  <pageMargins left="0.51" right="0.45" top="0.75" bottom="0.75" header="0.3" footer="0.3"/>
  <pageSetup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EDD0F0ED-5562-4572-9FDF-AA6F74662BC3}">
          <x14:formula1>
            <xm:f>'5. Essential Skills'!#REF!</xm:f>
          </x14:formula1>
          <xm:sqref>C5:C46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B99E9-CAC4-46B5-9A0D-166EEC9A1E0E}">
  <sheetPr codeName="Sheet9">
    <pageSetUpPr fitToPage="1"/>
  </sheetPr>
  <dimension ref="B1:BH1021"/>
  <sheetViews>
    <sheetView showGridLines="0" zoomScaleNormal="100" workbookViewId="0"/>
  </sheetViews>
  <sheetFormatPr defaultColWidth="9" defaultRowHeight="12.75" x14ac:dyDescent="0.2"/>
  <cols>
    <col min="1" max="1" width="2.5" style="1" customWidth="1"/>
    <col min="2" max="2" width="14.875" style="1" bestFit="1" customWidth="1"/>
    <col min="3" max="3" width="17.125" style="1" bestFit="1" customWidth="1"/>
    <col min="4" max="4" width="21.75" style="1" bestFit="1" customWidth="1"/>
    <col min="5" max="5" width="17.5" style="1" bestFit="1" customWidth="1"/>
    <col min="6" max="6" width="21.5" style="1" bestFit="1" customWidth="1"/>
    <col min="7" max="7" width="18.25" style="1" bestFit="1" customWidth="1"/>
    <col min="8" max="8" width="11.875" style="1" bestFit="1" customWidth="1"/>
    <col min="9" max="9" width="16.875" style="1" bestFit="1" customWidth="1"/>
    <col min="10" max="13" width="20" style="1" bestFit="1" customWidth="1"/>
    <col min="14" max="14" width="17.75" style="1" bestFit="1" customWidth="1"/>
    <col min="15" max="17" width="18.25" style="1" bestFit="1" customWidth="1"/>
    <col min="18" max="16384" width="9" style="1"/>
  </cols>
  <sheetData>
    <row r="1" spans="2:60" ht="15" customHeight="1" x14ac:dyDescent="0.3">
      <c r="C1"/>
      <c r="D1"/>
      <c r="E1"/>
      <c r="F1"/>
      <c r="G1"/>
      <c r="H1"/>
    </row>
    <row r="2" spans="2:60" ht="33.75" customHeight="1" x14ac:dyDescent="0.2">
      <c r="B2" s="8" t="s">
        <v>104</v>
      </c>
      <c r="C2" s="8"/>
      <c r="D2" s="8"/>
      <c r="E2" s="8"/>
      <c r="F2" s="8"/>
      <c r="G2" s="8"/>
      <c r="H2" s="8"/>
      <c r="I2" s="122"/>
      <c r="J2" s="122"/>
      <c r="K2" s="109"/>
      <c r="L2" s="109"/>
      <c r="M2" s="68"/>
      <c r="N2" s="68"/>
    </row>
    <row r="3" spans="2:60" ht="95.45" customHeight="1" x14ac:dyDescent="0.2">
      <c r="B3" s="147" t="s">
        <v>134</v>
      </c>
      <c r="C3" s="147"/>
      <c r="D3" s="147"/>
      <c r="E3" s="147"/>
      <c r="F3" s="147"/>
      <c r="G3" s="147"/>
      <c r="H3" s="147"/>
      <c r="I3" s="147"/>
      <c r="J3" s="147"/>
      <c r="K3" s="147"/>
      <c r="L3" s="147"/>
      <c r="M3" s="147"/>
      <c r="N3" s="147"/>
    </row>
    <row r="4" spans="2:60" ht="109.9" customHeight="1" x14ac:dyDescent="0.2">
      <c r="B4" s="94" t="s">
        <v>135</v>
      </c>
      <c r="C4" s="123"/>
      <c r="D4" s="123"/>
      <c r="E4" s="123"/>
      <c r="F4" s="123"/>
      <c r="G4" s="123"/>
      <c r="H4" s="123"/>
      <c r="I4" s="123"/>
      <c r="J4" s="123"/>
      <c r="K4" s="123"/>
      <c r="L4" s="123"/>
    </row>
    <row r="5" spans="2:60" ht="13.15" customHeight="1" x14ac:dyDescent="0.2"/>
    <row r="6" spans="2:60" ht="121.5" customHeight="1" thickBot="1" x14ac:dyDescent="0.25">
      <c r="B6" s="71"/>
      <c r="C6" s="69" t="s">
        <v>96</v>
      </c>
      <c r="D6" s="69" t="s">
        <v>97</v>
      </c>
      <c r="E6" s="69" t="s">
        <v>98</v>
      </c>
      <c r="F6" s="69" t="s">
        <v>99</v>
      </c>
      <c r="G6" s="69" t="s">
        <v>100</v>
      </c>
      <c r="H6" s="69" t="s">
        <v>101</v>
      </c>
      <c r="I6" s="69" t="s">
        <v>102</v>
      </c>
      <c r="J6" s="69" t="s">
        <v>119</v>
      </c>
      <c r="K6" s="69" t="s">
        <v>119</v>
      </c>
      <c r="L6" s="69" t="s">
        <v>119</v>
      </c>
      <c r="M6" s="69" t="s">
        <v>119</v>
      </c>
      <c r="AZ6" s="16"/>
      <c r="BA6" s="16"/>
      <c r="BB6" s="16"/>
      <c r="BC6" s="16"/>
      <c r="BD6" s="16"/>
      <c r="BE6" s="16"/>
      <c r="BF6" s="16"/>
      <c r="BG6" s="16"/>
      <c r="BH6" s="16"/>
    </row>
    <row r="7" spans="2:60" ht="16.899999999999999" customHeight="1" thickBot="1" x14ac:dyDescent="0.25">
      <c r="B7" s="80" t="s">
        <v>94</v>
      </c>
      <c r="C7" s="81" t="s">
        <v>83</v>
      </c>
      <c r="D7" s="81" t="s">
        <v>84</v>
      </c>
      <c r="E7" s="81" t="s">
        <v>85</v>
      </c>
      <c r="F7" s="81" t="s">
        <v>86</v>
      </c>
      <c r="G7" s="81" t="s">
        <v>87</v>
      </c>
      <c r="H7" s="81" t="s">
        <v>88</v>
      </c>
      <c r="I7" s="81" t="s">
        <v>89</v>
      </c>
      <c r="J7" s="81" t="s">
        <v>90</v>
      </c>
      <c r="K7" s="81" t="s">
        <v>91</v>
      </c>
      <c r="L7" s="81" t="s">
        <v>92</v>
      </c>
      <c r="M7" s="81" t="s">
        <v>93</v>
      </c>
      <c r="N7" s="70" t="s">
        <v>95</v>
      </c>
      <c r="AZ7" s="16"/>
      <c r="BA7" s="16"/>
      <c r="BB7" s="16"/>
      <c r="BC7" s="16"/>
      <c r="BD7" s="16"/>
      <c r="BE7" s="16"/>
      <c r="BF7" s="16"/>
      <c r="BG7" s="16"/>
      <c r="BH7" s="16"/>
    </row>
    <row r="8" spans="2:60" x14ac:dyDescent="0.2">
      <c r="B8" s="17"/>
      <c r="C8" s="18">
        <v>1</v>
      </c>
      <c r="D8" s="18">
        <v>1</v>
      </c>
      <c r="E8" s="18">
        <v>2</v>
      </c>
      <c r="F8" s="18">
        <v>2</v>
      </c>
      <c r="G8" s="17">
        <v>4</v>
      </c>
      <c r="H8" s="17">
        <v>3</v>
      </c>
      <c r="I8" s="17">
        <v>1</v>
      </c>
      <c r="J8" s="18">
        <v>1</v>
      </c>
      <c r="K8" s="18">
        <v>1</v>
      </c>
      <c r="L8" s="18">
        <v>2</v>
      </c>
      <c r="M8" s="18">
        <v>1</v>
      </c>
      <c r="N8" s="17">
        <f t="shared" ref="N8:N71" si="0">SUM(C8:M8)</f>
        <v>19</v>
      </c>
    </row>
    <row r="9" spans="2:60" x14ac:dyDescent="0.2">
      <c r="B9" s="17"/>
      <c r="C9" s="20">
        <v>2</v>
      </c>
      <c r="D9" s="20">
        <v>2</v>
      </c>
      <c r="E9" s="20">
        <v>2</v>
      </c>
      <c r="F9" s="20">
        <v>2</v>
      </c>
      <c r="G9" s="19">
        <v>2</v>
      </c>
      <c r="H9" s="19">
        <v>2</v>
      </c>
      <c r="I9" s="19">
        <v>2</v>
      </c>
      <c r="J9" s="20">
        <v>2</v>
      </c>
      <c r="K9" s="20">
        <v>2</v>
      </c>
      <c r="L9" s="20">
        <v>2</v>
      </c>
      <c r="M9" s="20">
        <v>2</v>
      </c>
      <c r="N9" s="17">
        <f t="shared" si="0"/>
        <v>22</v>
      </c>
    </row>
    <row r="10" spans="2:60" x14ac:dyDescent="0.2">
      <c r="B10" s="17"/>
      <c r="C10" s="22">
        <v>3</v>
      </c>
      <c r="D10" s="22">
        <v>3</v>
      </c>
      <c r="E10" s="22">
        <v>3</v>
      </c>
      <c r="F10" s="22">
        <v>3</v>
      </c>
      <c r="G10" s="21">
        <v>3</v>
      </c>
      <c r="H10" s="21">
        <v>3</v>
      </c>
      <c r="I10" s="21">
        <v>3</v>
      </c>
      <c r="J10" s="22">
        <v>3</v>
      </c>
      <c r="K10" s="22">
        <v>3</v>
      </c>
      <c r="L10" s="22">
        <v>3</v>
      </c>
      <c r="M10" s="22">
        <v>3</v>
      </c>
      <c r="N10" s="17">
        <f t="shared" si="0"/>
        <v>33</v>
      </c>
    </row>
    <row r="11" spans="2:60" x14ac:dyDescent="0.2">
      <c r="B11" s="17"/>
      <c r="C11" s="20">
        <v>4</v>
      </c>
      <c r="D11" s="20">
        <v>4</v>
      </c>
      <c r="E11" s="20">
        <v>4</v>
      </c>
      <c r="F11" s="20">
        <v>4</v>
      </c>
      <c r="G11" s="19">
        <v>4</v>
      </c>
      <c r="H11" s="19">
        <v>4</v>
      </c>
      <c r="I11" s="19">
        <v>4</v>
      </c>
      <c r="J11" s="20">
        <v>4</v>
      </c>
      <c r="K11" s="20">
        <v>4</v>
      </c>
      <c r="L11" s="20">
        <v>4</v>
      </c>
      <c r="M11" s="20">
        <v>4</v>
      </c>
      <c r="N11" s="17">
        <f t="shared" si="0"/>
        <v>44</v>
      </c>
    </row>
    <row r="12" spans="2:60" x14ac:dyDescent="0.2">
      <c r="B12" s="17"/>
      <c r="C12" s="22">
        <v>3</v>
      </c>
      <c r="D12" s="22">
        <v>3</v>
      </c>
      <c r="E12" s="22">
        <v>5</v>
      </c>
      <c r="F12" s="22">
        <v>5</v>
      </c>
      <c r="G12" s="26">
        <v>5</v>
      </c>
      <c r="H12" s="26">
        <v>5</v>
      </c>
      <c r="I12" s="26">
        <v>5</v>
      </c>
      <c r="J12" s="22">
        <v>3</v>
      </c>
      <c r="K12" s="22">
        <v>3</v>
      </c>
      <c r="L12" s="22">
        <v>5</v>
      </c>
      <c r="M12" s="22">
        <v>5</v>
      </c>
      <c r="N12" s="17">
        <f t="shared" si="0"/>
        <v>47</v>
      </c>
    </row>
    <row r="13" spans="2:60" x14ac:dyDescent="0.2">
      <c r="B13" s="17"/>
      <c r="C13" s="27">
        <v>1</v>
      </c>
      <c r="D13" s="27">
        <v>1</v>
      </c>
      <c r="E13" s="27">
        <v>1</v>
      </c>
      <c r="F13" s="27">
        <v>1</v>
      </c>
      <c r="G13" s="19">
        <v>1</v>
      </c>
      <c r="H13" s="19">
        <v>1</v>
      </c>
      <c r="I13" s="19">
        <v>1</v>
      </c>
      <c r="J13" s="27">
        <v>1</v>
      </c>
      <c r="K13" s="27">
        <v>1</v>
      </c>
      <c r="L13" s="27">
        <v>1</v>
      </c>
      <c r="M13" s="27">
        <v>1</v>
      </c>
      <c r="N13" s="17">
        <f t="shared" si="0"/>
        <v>11</v>
      </c>
    </row>
    <row r="14" spans="2:60" x14ac:dyDescent="0.2">
      <c r="B14" s="17"/>
      <c r="C14" s="26"/>
      <c r="D14" s="26"/>
      <c r="E14" s="26"/>
      <c r="F14" s="26"/>
      <c r="G14" s="26"/>
      <c r="H14" s="26"/>
      <c r="I14" s="26"/>
      <c r="J14" s="26"/>
      <c r="K14" s="26"/>
      <c r="L14" s="26"/>
      <c r="M14" s="26"/>
      <c r="N14" s="17">
        <f t="shared" si="0"/>
        <v>0</v>
      </c>
    </row>
    <row r="15" spans="2:60" x14ac:dyDescent="0.2">
      <c r="B15" s="17"/>
      <c r="C15" s="27"/>
      <c r="D15" s="27"/>
      <c r="E15" s="27"/>
      <c r="F15" s="27"/>
      <c r="G15" s="19"/>
      <c r="H15" s="19"/>
      <c r="I15" s="19"/>
      <c r="J15" s="27"/>
      <c r="K15" s="27"/>
      <c r="L15" s="27"/>
      <c r="M15" s="27"/>
      <c r="N15" s="17">
        <f t="shared" si="0"/>
        <v>0</v>
      </c>
    </row>
    <row r="16" spans="2:60" x14ac:dyDescent="0.2">
      <c r="B16" s="17"/>
      <c r="C16" s="26"/>
      <c r="D16" s="26"/>
      <c r="E16" s="26"/>
      <c r="F16" s="26"/>
      <c r="G16" s="26"/>
      <c r="H16" s="26"/>
      <c r="I16" s="26"/>
      <c r="J16" s="26"/>
      <c r="K16" s="26"/>
      <c r="L16" s="26"/>
      <c r="M16" s="26"/>
      <c r="N16" s="17">
        <f t="shared" si="0"/>
        <v>0</v>
      </c>
    </row>
    <row r="17" spans="2:14" x14ac:dyDescent="0.2">
      <c r="B17" s="17"/>
      <c r="C17" s="27"/>
      <c r="D17" s="27"/>
      <c r="E17" s="27"/>
      <c r="F17" s="27"/>
      <c r="G17" s="19"/>
      <c r="H17" s="19"/>
      <c r="I17" s="19"/>
      <c r="J17" s="27"/>
      <c r="K17" s="27"/>
      <c r="L17" s="27"/>
      <c r="M17" s="27"/>
      <c r="N17" s="17">
        <f t="shared" si="0"/>
        <v>0</v>
      </c>
    </row>
    <row r="18" spans="2:14" x14ac:dyDescent="0.2">
      <c r="B18" s="17"/>
      <c r="C18" s="26"/>
      <c r="D18" s="26"/>
      <c r="E18" s="26"/>
      <c r="F18" s="26"/>
      <c r="G18" s="26"/>
      <c r="H18" s="26"/>
      <c r="I18" s="26"/>
      <c r="J18" s="26"/>
      <c r="K18" s="26"/>
      <c r="L18" s="26"/>
      <c r="M18" s="26"/>
      <c r="N18" s="17">
        <f t="shared" si="0"/>
        <v>0</v>
      </c>
    </row>
    <row r="19" spans="2:14" x14ac:dyDescent="0.2">
      <c r="B19" s="17"/>
      <c r="C19" s="27"/>
      <c r="D19" s="27"/>
      <c r="E19" s="27"/>
      <c r="F19" s="27"/>
      <c r="G19" s="19"/>
      <c r="H19" s="19"/>
      <c r="I19" s="19"/>
      <c r="J19" s="27"/>
      <c r="K19" s="27"/>
      <c r="L19" s="27"/>
      <c r="M19" s="27"/>
      <c r="N19" s="17">
        <f t="shared" si="0"/>
        <v>0</v>
      </c>
    </row>
    <row r="20" spans="2:14" x14ac:dyDescent="0.2">
      <c r="B20" s="17"/>
      <c r="C20" s="26"/>
      <c r="D20" s="26"/>
      <c r="E20" s="26"/>
      <c r="F20" s="26"/>
      <c r="G20" s="26"/>
      <c r="H20" s="26"/>
      <c r="I20" s="26"/>
      <c r="J20" s="26"/>
      <c r="K20" s="26"/>
      <c r="L20" s="26"/>
      <c r="M20" s="26"/>
      <c r="N20" s="17">
        <f t="shared" si="0"/>
        <v>0</v>
      </c>
    </row>
    <row r="21" spans="2:14" x14ac:dyDescent="0.2">
      <c r="B21" s="17"/>
      <c r="C21" s="27"/>
      <c r="D21" s="27"/>
      <c r="E21" s="27"/>
      <c r="F21" s="27"/>
      <c r="G21" s="19"/>
      <c r="H21" s="19"/>
      <c r="I21" s="19"/>
      <c r="J21" s="27"/>
      <c r="K21" s="27"/>
      <c r="L21" s="27"/>
      <c r="M21" s="27"/>
      <c r="N21" s="17">
        <f t="shared" si="0"/>
        <v>0</v>
      </c>
    </row>
    <row r="22" spans="2:14" x14ac:dyDescent="0.2">
      <c r="B22" s="17"/>
      <c r="C22" s="26"/>
      <c r="D22" s="26"/>
      <c r="E22" s="26"/>
      <c r="F22" s="26"/>
      <c r="G22" s="26"/>
      <c r="H22" s="26"/>
      <c r="I22" s="26"/>
      <c r="J22" s="26"/>
      <c r="K22" s="26"/>
      <c r="L22" s="26"/>
      <c r="M22" s="26"/>
      <c r="N22" s="17">
        <f t="shared" si="0"/>
        <v>0</v>
      </c>
    </row>
    <row r="23" spans="2:14" x14ac:dyDescent="0.2">
      <c r="B23" s="17"/>
      <c r="C23" s="27"/>
      <c r="D23" s="27"/>
      <c r="E23" s="27"/>
      <c r="F23" s="27"/>
      <c r="G23" s="19"/>
      <c r="H23" s="19"/>
      <c r="I23" s="19"/>
      <c r="J23" s="27"/>
      <c r="K23" s="27"/>
      <c r="L23" s="27"/>
      <c r="M23" s="27"/>
      <c r="N23" s="17">
        <f t="shared" si="0"/>
        <v>0</v>
      </c>
    </row>
    <row r="24" spans="2:14" x14ac:dyDescent="0.2">
      <c r="B24" s="17"/>
      <c r="C24" s="26"/>
      <c r="D24" s="26"/>
      <c r="E24" s="26"/>
      <c r="F24" s="26"/>
      <c r="G24" s="26"/>
      <c r="H24" s="26"/>
      <c r="I24" s="26"/>
      <c r="J24" s="26"/>
      <c r="K24" s="26"/>
      <c r="L24" s="26"/>
      <c r="M24" s="26"/>
      <c r="N24" s="17">
        <f t="shared" si="0"/>
        <v>0</v>
      </c>
    </row>
    <row r="25" spans="2:14" x14ac:dyDescent="0.2">
      <c r="B25" s="17"/>
      <c r="C25" s="27"/>
      <c r="D25" s="27"/>
      <c r="E25" s="27"/>
      <c r="F25" s="27"/>
      <c r="G25" s="19"/>
      <c r="H25" s="19"/>
      <c r="I25" s="19"/>
      <c r="J25" s="27"/>
      <c r="K25" s="27"/>
      <c r="L25" s="27"/>
      <c r="M25" s="27"/>
      <c r="N25" s="17">
        <f t="shared" si="0"/>
        <v>0</v>
      </c>
    </row>
    <row r="26" spans="2:14" x14ac:dyDescent="0.2">
      <c r="B26" s="17"/>
      <c r="C26" s="26"/>
      <c r="D26" s="26"/>
      <c r="E26" s="26"/>
      <c r="F26" s="26"/>
      <c r="G26" s="26"/>
      <c r="H26" s="26"/>
      <c r="I26" s="26"/>
      <c r="J26" s="26"/>
      <c r="K26" s="26"/>
      <c r="L26" s="26"/>
      <c r="M26" s="26"/>
      <c r="N26" s="17">
        <f t="shared" si="0"/>
        <v>0</v>
      </c>
    </row>
    <row r="27" spans="2:14" x14ac:dyDescent="0.2">
      <c r="B27" s="17"/>
      <c r="C27" s="27"/>
      <c r="D27" s="27"/>
      <c r="E27" s="27"/>
      <c r="F27" s="27"/>
      <c r="G27" s="19"/>
      <c r="H27" s="19"/>
      <c r="I27" s="19"/>
      <c r="J27" s="27"/>
      <c r="K27" s="27"/>
      <c r="L27" s="27"/>
      <c r="M27" s="27"/>
      <c r="N27" s="17">
        <f t="shared" si="0"/>
        <v>0</v>
      </c>
    </row>
    <row r="28" spans="2:14" x14ac:dyDescent="0.2">
      <c r="B28" s="17"/>
      <c r="C28" s="26"/>
      <c r="D28" s="26"/>
      <c r="E28" s="26"/>
      <c r="F28" s="26"/>
      <c r="G28" s="26"/>
      <c r="H28" s="26"/>
      <c r="I28" s="26"/>
      <c r="J28" s="26"/>
      <c r="K28" s="26"/>
      <c r="L28" s="26"/>
      <c r="M28" s="26"/>
      <c r="N28" s="17">
        <f t="shared" si="0"/>
        <v>0</v>
      </c>
    </row>
    <row r="29" spans="2:14" x14ac:dyDescent="0.2">
      <c r="B29" s="17"/>
      <c r="C29" s="27"/>
      <c r="D29" s="27"/>
      <c r="E29" s="27"/>
      <c r="F29" s="27"/>
      <c r="G29" s="19"/>
      <c r="H29" s="19"/>
      <c r="I29" s="19"/>
      <c r="J29" s="27"/>
      <c r="K29" s="27"/>
      <c r="L29" s="27"/>
      <c r="M29" s="27"/>
      <c r="N29" s="17">
        <f t="shared" si="0"/>
        <v>0</v>
      </c>
    </row>
    <row r="30" spans="2:14" x14ac:dyDescent="0.2">
      <c r="B30" s="17"/>
      <c r="C30" s="26"/>
      <c r="D30" s="26"/>
      <c r="E30" s="26"/>
      <c r="F30" s="26"/>
      <c r="G30" s="26"/>
      <c r="H30" s="26"/>
      <c r="I30" s="26"/>
      <c r="J30" s="26"/>
      <c r="K30" s="26"/>
      <c r="L30" s="26"/>
      <c r="M30" s="26"/>
      <c r="N30" s="17">
        <f t="shared" si="0"/>
        <v>0</v>
      </c>
    </row>
    <row r="31" spans="2:14" x14ac:dyDescent="0.2">
      <c r="B31" s="17"/>
      <c r="C31" s="27"/>
      <c r="D31" s="27"/>
      <c r="E31" s="27"/>
      <c r="F31" s="27"/>
      <c r="G31" s="19"/>
      <c r="H31" s="19"/>
      <c r="I31" s="19"/>
      <c r="J31" s="27"/>
      <c r="K31" s="27"/>
      <c r="L31" s="27"/>
      <c r="M31" s="27"/>
      <c r="N31" s="17">
        <f t="shared" si="0"/>
        <v>0</v>
      </c>
    </row>
    <row r="32" spans="2:14" x14ac:dyDescent="0.2">
      <c r="B32" s="17"/>
      <c r="C32" s="26"/>
      <c r="D32" s="26"/>
      <c r="E32" s="26"/>
      <c r="F32" s="26"/>
      <c r="G32" s="26"/>
      <c r="H32" s="26"/>
      <c r="I32" s="26"/>
      <c r="J32" s="26"/>
      <c r="K32" s="26"/>
      <c r="L32" s="26"/>
      <c r="M32" s="26"/>
      <c r="N32" s="17">
        <f t="shared" si="0"/>
        <v>0</v>
      </c>
    </row>
    <row r="33" spans="2:14" x14ac:dyDescent="0.2">
      <c r="B33" s="17"/>
      <c r="C33" s="27"/>
      <c r="D33" s="27"/>
      <c r="E33" s="27"/>
      <c r="F33" s="27"/>
      <c r="G33" s="19"/>
      <c r="H33" s="19"/>
      <c r="I33" s="19"/>
      <c r="J33" s="27"/>
      <c r="K33" s="27"/>
      <c r="L33" s="27"/>
      <c r="M33" s="27"/>
      <c r="N33" s="17">
        <f t="shared" si="0"/>
        <v>0</v>
      </c>
    </row>
    <row r="34" spans="2:14" x14ac:dyDescent="0.2">
      <c r="B34" s="17"/>
      <c r="C34" s="26"/>
      <c r="D34" s="26"/>
      <c r="E34" s="26"/>
      <c r="F34" s="26"/>
      <c r="G34" s="26"/>
      <c r="H34" s="26"/>
      <c r="I34" s="26"/>
      <c r="J34" s="26"/>
      <c r="K34" s="26"/>
      <c r="L34" s="26"/>
      <c r="M34" s="26"/>
      <c r="N34" s="17">
        <f t="shared" si="0"/>
        <v>0</v>
      </c>
    </row>
    <row r="35" spans="2:14" x14ac:dyDescent="0.2">
      <c r="B35" s="17"/>
      <c r="C35" s="27"/>
      <c r="D35" s="27"/>
      <c r="E35" s="27"/>
      <c r="F35" s="27"/>
      <c r="G35" s="19"/>
      <c r="H35" s="19"/>
      <c r="I35" s="19"/>
      <c r="J35" s="27"/>
      <c r="K35" s="27"/>
      <c r="L35" s="27"/>
      <c r="M35" s="27"/>
      <c r="N35" s="17">
        <f t="shared" si="0"/>
        <v>0</v>
      </c>
    </row>
    <row r="36" spans="2:14" x14ac:dyDescent="0.2">
      <c r="B36" s="17"/>
      <c r="C36" s="26"/>
      <c r="D36" s="26"/>
      <c r="E36" s="26"/>
      <c r="F36" s="26"/>
      <c r="G36" s="26"/>
      <c r="H36" s="26"/>
      <c r="I36" s="26"/>
      <c r="J36" s="26"/>
      <c r="K36" s="26"/>
      <c r="L36" s="26"/>
      <c r="M36" s="26"/>
      <c r="N36" s="17">
        <f t="shared" si="0"/>
        <v>0</v>
      </c>
    </row>
    <row r="37" spans="2:14" x14ac:dyDescent="0.2">
      <c r="B37" s="17"/>
      <c r="C37" s="27"/>
      <c r="D37" s="27"/>
      <c r="E37" s="27"/>
      <c r="F37" s="27"/>
      <c r="G37" s="19"/>
      <c r="H37" s="19"/>
      <c r="I37" s="19"/>
      <c r="J37" s="27"/>
      <c r="K37" s="27"/>
      <c r="L37" s="27"/>
      <c r="M37" s="27"/>
      <c r="N37" s="17">
        <f t="shared" si="0"/>
        <v>0</v>
      </c>
    </row>
    <row r="38" spans="2:14" x14ac:dyDescent="0.2">
      <c r="B38" s="17"/>
      <c r="C38" s="26"/>
      <c r="D38" s="26"/>
      <c r="E38" s="26"/>
      <c r="F38" s="26"/>
      <c r="G38" s="26"/>
      <c r="H38" s="26"/>
      <c r="I38" s="26"/>
      <c r="J38" s="26"/>
      <c r="K38" s="26"/>
      <c r="L38" s="26"/>
      <c r="M38" s="26"/>
      <c r="N38" s="17">
        <f t="shared" si="0"/>
        <v>0</v>
      </c>
    </row>
    <row r="39" spans="2:14" x14ac:dyDescent="0.2">
      <c r="B39" s="17"/>
      <c r="C39" s="27"/>
      <c r="D39" s="27"/>
      <c r="E39" s="27"/>
      <c r="F39" s="27"/>
      <c r="G39" s="19"/>
      <c r="H39" s="19"/>
      <c r="I39" s="19"/>
      <c r="J39" s="27"/>
      <c r="K39" s="27"/>
      <c r="L39" s="27"/>
      <c r="M39" s="27"/>
      <c r="N39" s="17">
        <f t="shared" si="0"/>
        <v>0</v>
      </c>
    </row>
    <row r="40" spans="2:14" x14ac:dyDescent="0.2">
      <c r="B40" s="17"/>
      <c r="C40" s="26"/>
      <c r="D40" s="26"/>
      <c r="E40" s="26"/>
      <c r="F40" s="26"/>
      <c r="G40" s="26"/>
      <c r="H40" s="26"/>
      <c r="I40" s="26"/>
      <c r="J40" s="26"/>
      <c r="K40" s="26"/>
      <c r="L40" s="26"/>
      <c r="M40" s="26"/>
      <c r="N40" s="17">
        <f t="shared" si="0"/>
        <v>0</v>
      </c>
    </row>
    <row r="41" spans="2:14" x14ac:dyDescent="0.2">
      <c r="B41" s="17"/>
      <c r="C41" s="27"/>
      <c r="D41" s="27"/>
      <c r="E41" s="27"/>
      <c r="F41" s="27"/>
      <c r="G41" s="19"/>
      <c r="H41" s="19"/>
      <c r="I41" s="19"/>
      <c r="J41" s="27"/>
      <c r="K41" s="27"/>
      <c r="L41" s="27"/>
      <c r="M41" s="27"/>
      <c r="N41" s="17">
        <f t="shared" si="0"/>
        <v>0</v>
      </c>
    </row>
    <row r="42" spans="2:14" x14ac:dyDescent="0.2">
      <c r="B42" s="17"/>
      <c r="C42" s="26"/>
      <c r="D42" s="26"/>
      <c r="E42" s="26"/>
      <c r="F42" s="26"/>
      <c r="G42" s="26"/>
      <c r="H42" s="26"/>
      <c r="I42" s="26"/>
      <c r="J42" s="26"/>
      <c r="K42" s="26"/>
      <c r="L42" s="26"/>
      <c r="M42" s="26"/>
      <c r="N42" s="17">
        <f t="shared" si="0"/>
        <v>0</v>
      </c>
    </row>
    <row r="43" spans="2:14" x14ac:dyDescent="0.2">
      <c r="B43" s="17"/>
      <c r="C43" s="27"/>
      <c r="D43" s="27"/>
      <c r="E43" s="27"/>
      <c r="F43" s="27"/>
      <c r="G43" s="19"/>
      <c r="H43" s="19"/>
      <c r="I43" s="19"/>
      <c r="J43" s="27"/>
      <c r="K43" s="27"/>
      <c r="L43" s="27"/>
      <c r="M43" s="27"/>
      <c r="N43" s="17">
        <f t="shared" si="0"/>
        <v>0</v>
      </c>
    </row>
    <row r="44" spans="2:14" x14ac:dyDescent="0.2">
      <c r="B44" s="17"/>
      <c r="C44" s="26"/>
      <c r="D44" s="26"/>
      <c r="E44" s="26"/>
      <c r="F44" s="26"/>
      <c r="G44" s="26"/>
      <c r="H44" s="26"/>
      <c r="I44" s="26"/>
      <c r="J44" s="26"/>
      <c r="K44" s="26"/>
      <c r="L44" s="26"/>
      <c r="M44" s="26"/>
      <c r="N44" s="17">
        <f t="shared" si="0"/>
        <v>0</v>
      </c>
    </row>
    <row r="45" spans="2:14" x14ac:dyDescent="0.2">
      <c r="B45" s="17"/>
      <c r="C45" s="27"/>
      <c r="D45" s="27"/>
      <c r="E45" s="27"/>
      <c r="F45" s="27"/>
      <c r="G45" s="19"/>
      <c r="H45" s="19"/>
      <c r="I45" s="19"/>
      <c r="J45" s="27"/>
      <c r="K45" s="27"/>
      <c r="L45" s="27"/>
      <c r="M45" s="27"/>
      <c r="N45" s="17">
        <f t="shared" si="0"/>
        <v>0</v>
      </c>
    </row>
    <row r="46" spans="2:14" x14ac:dyDescent="0.2">
      <c r="B46" s="17"/>
      <c r="C46" s="26"/>
      <c r="D46" s="26"/>
      <c r="E46" s="26"/>
      <c r="F46" s="26"/>
      <c r="G46" s="26"/>
      <c r="H46" s="26"/>
      <c r="I46" s="26"/>
      <c r="J46" s="26"/>
      <c r="K46" s="26"/>
      <c r="L46" s="26"/>
      <c r="M46" s="26"/>
      <c r="N46" s="17">
        <f t="shared" si="0"/>
        <v>0</v>
      </c>
    </row>
    <row r="47" spans="2:14" x14ac:dyDescent="0.2">
      <c r="B47" s="17"/>
      <c r="C47" s="27"/>
      <c r="D47" s="27"/>
      <c r="E47" s="27"/>
      <c r="F47" s="27"/>
      <c r="G47" s="19"/>
      <c r="H47" s="19"/>
      <c r="I47" s="19"/>
      <c r="J47" s="27"/>
      <c r="K47" s="27"/>
      <c r="L47" s="27"/>
      <c r="M47" s="27"/>
      <c r="N47" s="17">
        <f t="shared" si="0"/>
        <v>0</v>
      </c>
    </row>
    <row r="48" spans="2:14" x14ac:dyDescent="0.2">
      <c r="B48" s="17"/>
      <c r="C48" s="26"/>
      <c r="D48" s="26"/>
      <c r="E48" s="26"/>
      <c r="F48" s="26"/>
      <c r="G48" s="26"/>
      <c r="H48" s="26"/>
      <c r="I48" s="26"/>
      <c r="J48" s="26"/>
      <c r="K48" s="26"/>
      <c r="L48" s="26"/>
      <c r="M48" s="26"/>
      <c r="N48" s="17">
        <f t="shared" si="0"/>
        <v>0</v>
      </c>
    </row>
    <row r="49" spans="2:14" x14ac:dyDescent="0.2">
      <c r="B49" s="17"/>
      <c r="C49" s="27"/>
      <c r="D49" s="27"/>
      <c r="E49" s="27"/>
      <c r="F49" s="27"/>
      <c r="G49" s="19"/>
      <c r="H49" s="19"/>
      <c r="I49" s="19"/>
      <c r="J49" s="27"/>
      <c r="K49" s="27"/>
      <c r="L49" s="27"/>
      <c r="M49" s="27"/>
      <c r="N49" s="17">
        <f t="shared" si="0"/>
        <v>0</v>
      </c>
    </row>
    <row r="50" spans="2:14" x14ac:dyDescent="0.2">
      <c r="B50" s="17"/>
      <c r="C50" s="26"/>
      <c r="D50" s="26"/>
      <c r="E50" s="26"/>
      <c r="F50" s="26"/>
      <c r="G50" s="26"/>
      <c r="H50" s="26"/>
      <c r="I50" s="26"/>
      <c r="J50" s="26"/>
      <c r="K50" s="26"/>
      <c r="L50" s="26"/>
      <c r="M50" s="26"/>
      <c r="N50" s="17">
        <f t="shared" si="0"/>
        <v>0</v>
      </c>
    </row>
    <row r="51" spans="2:14" x14ac:dyDescent="0.2">
      <c r="B51" s="17"/>
      <c r="C51" s="27"/>
      <c r="D51" s="27"/>
      <c r="E51" s="27"/>
      <c r="F51" s="27"/>
      <c r="G51" s="19"/>
      <c r="H51" s="19"/>
      <c r="I51" s="19"/>
      <c r="J51" s="27"/>
      <c r="K51" s="27"/>
      <c r="L51" s="27"/>
      <c r="M51" s="27"/>
      <c r="N51" s="17">
        <f t="shared" si="0"/>
        <v>0</v>
      </c>
    </row>
    <row r="52" spans="2:14" x14ac:dyDescent="0.2">
      <c r="B52" s="17"/>
      <c r="C52" s="26"/>
      <c r="D52" s="26"/>
      <c r="E52" s="26"/>
      <c r="F52" s="26"/>
      <c r="G52" s="26"/>
      <c r="H52" s="26"/>
      <c r="I52" s="26"/>
      <c r="J52" s="26"/>
      <c r="K52" s="26"/>
      <c r="L52" s="26"/>
      <c r="M52" s="26"/>
      <c r="N52" s="17">
        <f t="shared" si="0"/>
        <v>0</v>
      </c>
    </row>
    <row r="53" spans="2:14" x14ac:dyDescent="0.2">
      <c r="B53" s="17"/>
      <c r="C53" s="27"/>
      <c r="D53" s="27"/>
      <c r="E53" s="27"/>
      <c r="F53" s="27"/>
      <c r="G53" s="19"/>
      <c r="H53" s="19"/>
      <c r="I53" s="19"/>
      <c r="J53" s="27"/>
      <c r="K53" s="27"/>
      <c r="L53" s="27"/>
      <c r="M53" s="27"/>
      <c r="N53" s="17">
        <f t="shared" si="0"/>
        <v>0</v>
      </c>
    </row>
    <row r="54" spans="2:14" x14ac:dyDescent="0.2">
      <c r="B54" s="17"/>
      <c r="C54" s="26"/>
      <c r="D54" s="26"/>
      <c r="E54" s="26"/>
      <c r="F54" s="26"/>
      <c r="G54" s="26"/>
      <c r="H54" s="26"/>
      <c r="I54" s="26"/>
      <c r="J54" s="26"/>
      <c r="K54" s="26"/>
      <c r="L54" s="26"/>
      <c r="M54" s="26"/>
      <c r="N54" s="17">
        <f t="shared" si="0"/>
        <v>0</v>
      </c>
    </row>
    <row r="55" spans="2:14" x14ac:dyDescent="0.2">
      <c r="B55" s="17"/>
      <c r="C55" s="27"/>
      <c r="D55" s="27"/>
      <c r="E55" s="27"/>
      <c r="F55" s="27"/>
      <c r="G55" s="19"/>
      <c r="H55" s="19"/>
      <c r="I55" s="19"/>
      <c r="J55" s="27"/>
      <c r="K55" s="27"/>
      <c r="L55" s="27"/>
      <c r="M55" s="27"/>
      <c r="N55" s="17">
        <f t="shared" si="0"/>
        <v>0</v>
      </c>
    </row>
    <row r="56" spans="2:14" x14ac:dyDescent="0.2">
      <c r="B56" s="17"/>
      <c r="C56" s="26"/>
      <c r="D56" s="26"/>
      <c r="E56" s="26"/>
      <c r="F56" s="26"/>
      <c r="G56" s="26"/>
      <c r="H56" s="26"/>
      <c r="I56" s="26"/>
      <c r="J56" s="26"/>
      <c r="K56" s="26"/>
      <c r="L56" s="26"/>
      <c r="M56" s="26"/>
      <c r="N56" s="17">
        <f t="shared" si="0"/>
        <v>0</v>
      </c>
    </row>
    <row r="57" spans="2:14" x14ac:dyDescent="0.2">
      <c r="B57" s="17"/>
      <c r="C57" s="27"/>
      <c r="D57" s="27"/>
      <c r="E57" s="27"/>
      <c r="F57" s="27"/>
      <c r="G57" s="19"/>
      <c r="H57" s="19"/>
      <c r="I57" s="19"/>
      <c r="J57" s="27"/>
      <c r="K57" s="27"/>
      <c r="L57" s="27"/>
      <c r="M57" s="27"/>
      <c r="N57" s="17">
        <f t="shared" si="0"/>
        <v>0</v>
      </c>
    </row>
    <row r="58" spans="2:14" x14ac:dyDescent="0.2">
      <c r="B58" s="17"/>
      <c r="C58" s="26"/>
      <c r="D58" s="26"/>
      <c r="E58" s="26"/>
      <c r="F58" s="26"/>
      <c r="G58" s="26"/>
      <c r="H58" s="26"/>
      <c r="I58" s="26"/>
      <c r="J58" s="26"/>
      <c r="K58" s="26"/>
      <c r="L58" s="26"/>
      <c r="M58" s="26"/>
      <c r="N58" s="17">
        <f t="shared" si="0"/>
        <v>0</v>
      </c>
    </row>
    <row r="59" spans="2:14" x14ac:dyDescent="0.2">
      <c r="B59" s="17"/>
      <c r="C59" s="27"/>
      <c r="D59" s="27"/>
      <c r="E59" s="27"/>
      <c r="F59" s="27"/>
      <c r="G59" s="19"/>
      <c r="H59" s="19"/>
      <c r="I59" s="19"/>
      <c r="J59" s="27"/>
      <c r="K59" s="27"/>
      <c r="L59" s="27"/>
      <c r="M59" s="27"/>
      <c r="N59" s="17">
        <f t="shared" si="0"/>
        <v>0</v>
      </c>
    </row>
    <row r="60" spans="2:14" x14ac:dyDescent="0.2">
      <c r="B60" s="17"/>
      <c r="C60" s="26"/>
      <c r="D60" s="26"/>
      <c r="E60" s="26"/>
      <c r="F60" s="26"/>
      <c r="G60" s="26"/>
      <c r="H60" s="26"/>
      <c r="I60" s="26"/>
      <c r="J60" s="26"/>
      <c r="K60" s="26"/>
      <c r="L60" s="26"/>
      <c r="M60" s="26"/>
      <c r="N60" s="17">
        <f t="shared" si="0"/>
        <v>0</v>
      </c>
    </row>
    <row r="61" spans="2:14" x14ac:dyDescent="0.2">
      <c r="B61" s="17"/>
      <c r="C61" s="27"/>
      <c r="D61" s="27"/>
      <c r="E61" s="27"/>
      <c r="F61" s="27"/>
      <c r="G61" s="19"/>
      <c r="H61" s="19"/>
      <c r="I61" s="19"/>
      <c r="J61" s="27"/>
      <c r="K61" s="27"/>
      <c r="L61" s="27"/>
      <c r="M61" s="27"/>
      <c r="N61" s="17">
        <f t="shared" si="0"/>
        <v>0</v>
      </c>
    </row>
    <row r="62" spans="2:14" x14ac:dyDescent="0.2">
      <c r="B62" s="17"/>
      <c r="C62" s="26"/>
      <c r="D62" s="26"/>
      <c r="E62" s="26"/>
      <c r="F62" s="26"/>
      <c r="G62" s="26"/>
      <c r="H62" s="26"/>
      <c r="I62" s="26"/>
      <c r="J62" s="26"/>
      <c r="K62" s="26"/>
      <c r="L62" s="26"/>
      <c r="M62" s="26"/>
      <c r="N62" s="17">
        <f t="shared" si="0"/>
        <v>0</v>
      </c>
    </row>
    <row r="63" spans="2:14" x14ac:dyDescent="0.2">
      <c r="B63" s="17"/>
      <c r="C63" s="27"/>
      <c r="D63" s="27"/>
      <c r="E63" s="27"/>
      <c r="F63" s="27"/>
      <c r="G63" s="19"/>
      <c r="H63" s="19"/>
      <c r="I63" s="19"/>
      <c r="J63" s="27"/>
      <c r="K63" s="27"/>
      <c r="L63" s="27"/>
      <c r="M63" s="27"/>
      <c r="N63" s="17">
        <f t="shared" si="0"/>
        <v>0</v>
      </c>
    </row>
    <row r="64" spans="2:14" x14ac:dyDescent="0.2">
      <c r="B64" s="17"/>
      <c r="C64" s="26"/>
      <c r="D64" s="26"/>
      <c r="E64" s="26"/>
      <c r="F64" s="26"/>
      <c r="G64" s="26"/>
      <c r="H64" s="26"/>
      <c r="I64" s="26"/>
      <c r="J64" s="26"/>
      <c r="K64" s="26"/>
      <c r="L64" s="26"/>
      <c r="M64" s="26"/>
      <c r="N64" s="17">
        <f t="shared" si="0"/>
        <v>0</v>
      </c>
    </row>
    <row r="65" spans="2:14" x14ac:dyDescent="0.2">
      <c r="B65" s="17"/>
      <c r="C65" s="27"/>
      <c r="D65" s="27"/>
      <c r="E65" s="27"/>
      <c r="F65" s="27"/>
      <c r="G65" s="19"/>
      <c r="H65" s="19"/>
      <c r="I65" s="19"/>
      <c r="J65" s="27"/>
      <c r="K65" s="27"/>
      <c r="L65" s="27"/>
      <c r="M65" s="27"/>
      <c r="N65" s="17">
        <f t="shared" si="0"/>
        <v>0</v>
      </c>
    </row>
    <row r="66" spans="2:14" x14ac:dyDescent="0.2">
      <c r="B66" s="17"/>
      <c r="C66" s="26"/>
      <c r="D66" s="26"/>
      <c r="E66" s="26"/>
      <c r="F66" s="26"/>
      <c r="G66" s="26"/>
      <c r="H66" s="26"/>
      <c r="I66" s="26"/>
      <c r="J66" s="26"/>
      <c r="K66" s="26"/>
      <c r="L66" s="26"/>
      <c r="M66" s="26"/>
      <c r="N66" s="17">
        <f t="shared" si="0"/>
        <v>0</v>
      </c>
    </row>
    <row r="67" spans="2:14" x14ac:dyDescent="0.2">
      <c r="B67" s="17"/>
      <c r="C67" s="27"/>
      <c r="D67" s="27"/>
      <c r="E67" s="27"/>
      <c r="F67" s="27"/>
      <c r="G67" s="19"/>
      <c r="H67" s="19"/>
      <c r="I67" s="19"/>
      <c r="J67" s="27"/>
      <c r="K67" s="27"/>
      <c r="L67" s="27"/>
      <c r="M67" s="27"/>
      <c r="N67" s="17">
        <f t="shared" si="0"/>
        <v>0</v>
      </c>
    </row>
    <row r="68" spans="2:14" x14ac:dyDescent="0.2">
      <c r="B68" s="17"/>
      <c r="C68" s="26"/>
      <c r="D68" s="26"/>
      <c r="E68" s="26"/>
      <c r="F68" s="26"/>
      <c r="G68" s="26"/>
      <c r="H68" s="26"/>
      <c r="I68" s="26"/>
      <c r="J68" s="26"/>
      <c r="K68" s="26"/>
      <c r="L68" s="26"/>
      <c r="M68" s="26"/>
      <c r="N68" s="17">
        <f t="shared" si="0"/>
        <v>0</v>
      </c>
    </row>
    <row r="69" spans="2:14" x14ac:dyDescent="0.2">
      <c r="B69" s="17"/>
      <c r="C69" s="27"/>
      <c r="D69" s="27"/>
      <c r="E69" s="27"/>
      <c r="F69" s="27"/>
      <c r="G69" s="19"/>
      <c r="H69" s="19"/>
      <c r="I69" s="19"/>
      <c r="J69" s="27"/>
      <c r="K69" s="27"/>
      <c r="L69" s="27"/>
      <c r="M69" s="27"/>
      <c r="N69" s="17">
        <f t="shared" si="0"/>
        <v>0</v>
      </c>
    </row>
    <row r="70" spans="2:14" x14ac:dyDescent="0.2">
      <c r="B70" s="17"/>
      <c r="C70" s="26"/>
      <c r="D70" s="26"/>
      <c r="E70" s="26"/>
      <c r="F70" s="26"/>
      <c r="G70" s="26"/>
      <c r="H70" s="26"/>
      <c r="I70" s="26"/>
      <c r="J70" s="26"/>
      <c r="K70" s="26"/>
      <c r="L70" s="26"/>
      <c r="M70" s="26"/>
      <c r="N70" s="17">
        <f t="shared" si="0"/>
        <v>0</v>
      </c>
    </row>
    <row r="71" spans="2:14" x14ac:dyDescent="0.2">
      <c r="B71" s="17"/>
      <c r="C71" s="27"/>
      <c r="D71" s="27"/>
      <c r="E71" s="27"/>
      <c r="F71" s="27"/>
      <c r="G71" s="19"/>
      <c r="H71" s="19"/>
      <c r="I71" s="19"/>
      <c r="J71" s="27"/>
      <c r="K71" s="27"/>
      <c r="L71" s="27"/>
      <c r="M71" s="27"/>
      <c r="N71" s="17">
        <f t="shared" si="0"/>
        <v>0</v>
      </c>
    </row>
    <row r="72" spans="2:14" x14ac:dyDescent="0.2">
      <c r="B72" s="17"/>
      <c r="C72" s="26"/>
      <c r="D72" s="26"/>
      <c r="E72" s="26"/>
      <c r="F72" s="26"/>
      <c r="G72" s="26"/>
      <c r="H72" s="26"/>
      <c r="I72" s="26"/>
      <c r="J72" s="26"/>
      <c r="K72" s="26"/>
      <c r="L72" s="26"/>
      <c r="M72" s="26"/>
      <c r="N72" s="17">
        <f t="shared" ref="N72:N135" si="1">SUM(C72:M72)</f>
        <v>0</v>
      </c>
    </row>
    <row r="73" spans="2:14" x14ac:dyDescent="0.2">
      <c r="B73" s="17"/>
      <c r="C73" s="27"/>
      <c r="D73" s="27"/>
      <c r="E73" s="27"/>
      <c r="F73" s="27"/>
      <c r="G73" s="19"/>
      <c r="H73" s="19"/>
      <c r="I73" s="19"/>
      <c r="J73" s="27"/>
      <c r="K73" s="27"/>
      <c r="L73" s="27"/>
      <c r="M73" s="27"/>
      <c r="N73" s="17">
        <f t="shared" si="1"/>
        <v>0</v>
      </c>
    </row>
    <row r="74" spans="2:14" x14ac:dyDescent="0.2">
      <c r="B74" s="17"/>
      <c r="C74" s="26"/>
      <c r="D74" s="26"/>
      <c r="E74" s="26"/>
      <c r="F74" s="26"/>
      <c r="G74" s="26"/>
      <c r="H74" s="26"/>
      <c r="I74" s="26"/>
      <c r="J74" s="26"/>
      <c r="K74" s="26"/>
      <c r="L74" s="26"/>
      <c r="M74" s="26"/>
      <c r="N74" s="17">
        <f t="shared" si="1"/>
        <v>0</v>
      </c>
    </row>
    <row r="75" spans="2:14" x14ac:dyDescent="0.2">
      <c r="B75" s="17"/>
      <c r="C75" s="27"/>
      <c r="D75" s="27"/>
      <c r="E75" s="27"/>
      <c r="F75" s="27"/>
      <c r="G75" s="19"/>
      <c r="H75" s="19"/>
      <c r="I75" s="19"/>
      <c r="J75" s="27"/>
      <c r="K75" s="27"/>
      <c r="L75" s="27"/>
      <c r="M75" s="27"/>
      <c r="N75" s="17">
        <f t="shared" si="1"/>
        <v>0</v>
      </c>
    </row>
    <row r="76" spans="2:14" x14ac:dyDescent="0.2">
      <c r="B76" s="17"/>
      <c r="C76" s="26"/>
      <c r="D76" s="26"/>
      <c r="E76" s="26"/>
      <c r="F76" s="26"/>
      <c r="G76" s="26"/>
      <c r="H76" s="26"/>
      <c r="I76" s="26"/>
      <c r="J76" s="26"/>
      <c r="K76" s="26"/>
      <c r="L76" s="26"/>
      <c r="M76" s="26"/>
      <c r="N76" s="17">
        <f t="shared" si="1"/>
        <v>0</v>
      </c>
    </row>
    <row r="77" spans="2:14" x14ac:dyDescent="0.2">
      <c r="B77" s="17"/>
      <c r="C77" s="27"/>
      <c r="D77" s="27"/>
      <c r="E77" s="27"/>
      <c r="F77" s="27"/>
      <c r="G77" s="19"/>
      <c r="H77" s="19"/>
      <c r="I77" s="19"/>
      <c r="J77" s="27"/>
      <c r="K77" s="27"/>
      <c r="L77" s="27"/>
      <c r="M77" s="27"/>
      <c r="N77" s="17">
        <f t="shared" si="1"/>
        <v>0</v>
      </c>
    </row>
    <row r="78" spans="2:14" x14ac:dyDescent="0.2">
      <c r="B78" s="17"/>
      <c r="C78" s="26"/>
      <c r="D78" s="26"/>
      <c r="E78" s="26"/>
      <c r="F78" s="26"/>
      <c r="G78" s="26"/>
      <c r="H78" s="26"/>
      <c r="I78" s="26"/>
      <c r="J78" s="26"/>
      <c r="K78" s="26"/>
      <c r="L78" s="26"/>
      <c r="M78" s="26"/>
      <c r="N78" s="17">
        <f t="shared" si="1"/>
        <v>0</v>
      </c>
    </row>
    <row r="79" spans="2:14" x14ac:dyDescent="0.2">
      <c r="B79" s="17"/>
      <c r="C79" s="27"/>
      <c r="D79" s="27"/>
      <c r="E79" s="27"/>
      <c r="F79" s="27"/>
      <c r="G79" s="19"/>
      <c r="H79" s="19"/>
      <c r="I79" s="19"/>
      <c r="J79" s="27"/>
      <c r="K79" s="27"/>
      <c r="L79" s="27"/>
      <c r="M79" s="27"/>
      <c r="N79" s="17">
        <f t="shared" si="1"/>
        <v>0</v>
      </c>
    </row>
    <row r="80" spans="2:14" x14ac:dyDescent="0.2">
      <c r="B80" s="17"/>
      <c r="C80" s="26"/>
      <c r="D80" s="26"/>
      <c r="E80" s="26"/>
      <c r="F80" s="26"/>
      <c r="G80" s="26"/>
      <c r="H80" s="26"/>
      <c r="I80" s="26"/>
      <c r="J80" s="26"/>
      <c r="K80" s="26"/>
      <c r="L80" s="26"/>
      <c r="M80" s="26"/>
      <c r="N80" s="17">
        <f t="shared" si="1"/>
        <v>0</v>
      </c>
    </row>
    <row r="81" spans="2:14" x14ac:dyDescent="0.2">
      <c r="B81" s="17"/>
      <c r="C81" s="27"/>
      <c r="D81" s="27"/>
      <c r="E81" s="27"/>
      <c r="F81" s="27"/>
      <c r="G81" s="19"/>
      <c r="H81" s="19"/>
      <c r="I81" s="19"/>
      <c r="J81" s="27"/>
      <c r="K81" s="27"/>
      <c r="L81" s="27"/>
      <c r="M81" s="27"/>
      <c r="N81" s="17">
        <f t="shared" si="1"/>
        <v>0</v>
      </c>
    </row>
    <row r="82" spans="2:14" x14ac:dyDescent="0.2">
      <c r="B82" s="17"/>
      <c r="C82" s="26"/>
      <c r="D82" s="26"/>
      <c r="E82" s="26"/>
      <c r="F82" s="26"/>
      <c r="G82" s="26"/>
      <c r="H82" s="26"/>
      <c r="I82" s="26"/>
      <c r="J82" s="26"/>
      <c r="K82" s="26"/>
      <c r="L82" s="26"/>
      <c r="M82" s="26"/>
      <c r="N82" s="17">
        <f t="shared" si="1"/>
        <v>0</v>
      </c>
    </row>
    <row r="83" spans="2:14" x14ac:dyDescent="0.2">
      <c r="B83" s="17"/>
      <c r="C83" s="27"/>
      <c r="D83" s="27"/>
      <c r="E83" s="27"/>
      <c r="F83" s="27"/>
      <c r="G83" s="19"/>
      <c r="H83" s="19"/>
      <c r="I83" s="19"/>
      <c r="J83" s="27"/>
      <c r="K83" s="27"/>
      <c r="L83" s="27"/>
      <c r="M83" s="27"/>
      <c r="N83" s="17">
        <f t="shared" si="1"/>
        <v>0</v>
      </c>
    </row>
    <row r="84" spans="2:14" x14ac:dyDescent="0.2">
      <c r="B84" s="17"/>
      <c r="C84" s="26"/>
      <c r="D84" s="26"/>
      <c r="E84" s="26"/>
      <c r="F84" s="26"/>
      <c r="G84" s="26"/>
      <c r="H84" s="26"/>
      <c r="I84" s="26"/>
      <c r="J84" s="26"/>
      <c r="K84" s="26"/>
      <c r="L84" s="26"/>
      <c r="M84" s="26"/>
      <c r="N84" s="17">
        <f t="shared" si="1"/>
        <v>0</v>
      </c>
    </row>
    <row r="85" spans="2:14" x14ac:dyDescent="0.2">
      <c r="B85" s="17"/>
      <c r="C85" s="27"/>
      <c r="D85" s="27"/>
      <c r="E85" s="27"/>
      <c r="F85" s="27"/>
      <c r="G85" s="19"/>
      <c r="H85" s="19"/>
      <c r="I85" s="19"/>
      <c r="J85" s="27"/>
      <c r="K85" s="27"/>
      <c r="L85" s="27"/>
      <c r="M85" s="27"/>
      <c r="N85" s="17">
        <f t="shared" si="1"/>
        <v>0</v>
      </c>
    </row>
    <row r="86" spans="2:14" x14ac:dyDescent="0.2">
      <c r="B86" s="17"/>
      <c r="C86" s="26"/>
      <c r="D86" s="26"/>
      <c r="E86" s="26"/>
      <c r="F86" s="26"/>
      <c r="G86" s="26"/>
      <c r="H86" s="26"/>
      <c r="I86" s="26"/>
      <c r="J86" s="26"/>
      <c r="K86" s="26"/>
      <c r="L86" s="26"/>
      <c r="M86" s="26"/>
      <c r="N86" s="17">
        <f t="shared" si="1"/>
        <v>0</v>
      </c>
    </row>
    <row r="87" spans="2:14" x14ac:dyDescent="0.2">
      <c r="B87" s="17"/>
      <c r="C87" s="27"/>
      <c r="D87" s="27"/>
      <c r="E87" s="27"/>
      <c r="F87" s="27"/>
      <c r="G87" s="19"/>
      <c r="H87" s="19"/>
      <c r="I87" s="19"/>
      <c r="J87" s="27"/>
      <c r="K87" s="27"/>
      <c r="L87" s="27"/>
      <c r="M87" s="27"/>
      <c r="N87" s="17">
        <f t="shared" si="1"/>
        <v>0</v>
      </c>
    </row>
    <row r="88" spans="2:14" x14ac:dyDescent="0.2">
      <c r="B88" s="17"/>
      <c r="C88" s="26"/>
      <c r="D88" s="26"/>
      <c r="E88" s="26"/>
      <c r="F88" s="26"/>
      <c r="G88" s="26"/>
      <c r="H88" s="26"/>
      <c r="I88" s="26"/>
      <c r="J88" s="26"/>
      <c r="K88" s="26"/>
      <c r="L88" s="26"/>
      <c r="M88" s="26"/>
      <c r="N88" s="17">
        <f t="shared" si="1"/>
        <v>0</v>
      </c>
    </row>
    <row r="89" spans="2:14" x14ac:dyDescent="0.2">
      <c r="B89" s="17"/>
      <c r="C89" s="27"/>
      <c r="D89" s="27"/>
      <c r="E89" s="27"/>
      <c r="F89" s="27"/>
      <c r="G89" s="19"/>
      <c r="H89" s="19"/>
      <c r="I89" s="19"/>
      <c r="J89" s="27"/>
      <c r="K89" s="27"/>
      <c r="L89" s="27"/>
      <c r="M89" s="27"/>
      <c r="N89" s="17">
        <f t="shared" si="1"/>
        <v>0</v>
      </c>
    </row>
    <row r="90" spans="2:14" x14ac:dyDescent="0.2">
      <c r="B90" s="17"/>
      <c r="C90" s="26"/>
      <c r="D90" s="26"/>
      <c r="E90" s="26"/>
      <c r="F90" s="26"/>
      <c r="G90" s="26"/>
      <c r="H90" s="26"/>
      <c r="I90" s="26"/>
      <c r="J90" s="26"/>
      <c r="K90" s="26"/>
      <c r="L90" s="26"/>
      <c r="M90" s="26"/>
      <c r="N90" s="17">
        <f t="shared" si="1"/>
        <v>0</v>
      </c>
    </row>
    <row r="91" spans="2:14" x14ac:dyDescent="0.2">
      <c r="B91" s="17"/>
      <c r="C91" s="27"/>
      <c r="D91" s="27"/>
      <c r="E91" s="27"/>
      <c r="F91" s="27"/>
      <c r="G91" s="19"/>
      <c r="H91" s="19"/>
      <c r="I91" s="19"/>
      <c r="J91" s="27"/>
      <c r="K91" s="27"/>
      <c r="L91" s="27"/>
      <c r="M91" s="27"/>
      <c r="N91" s="17">
        <f t="shared" si="1"/>
        <v>0</v>
      </c>
    </row>
    <row r="92" spans="2:14" x14ac:dyDescent="0.2">
      <c r="B92" s="17"/>
      <c r="C92" s="26"/>
      <c r="D92" s="26"/>
      <c r="E92" s="26"/>
      <c r="F92" s="26"/>
      <c r="G92" s="26"/>
      <c r="H92" s="26"/>
      <c r="I92" s="26"/>
      <c r="J92" s="26"/>
      <c r="K92" s="26"/>
      <c r="L92" s="26"/>
      <c r="M92" s="26"/>
      <c r="N92" s="17">
        <f t="shared" si="1"/>
        <v>0</v>
      </c>
    </row>
    <row r="93" spans="2:14" x14ac:dyDescent="0.2">
      <c r="B93" s="17"/>
      <c r="C93" s="27"/>
      <c r="D93" s="27"/>
      <c r="E93" s="27"/>
      <c r="F93" s="27"/>
      <c r="G93" s="19"/>
      <c r="H93" s="19"/>
      <c r="I93" s="19"/>
      <c r="J93" s="27"/>
      <c r="K93" s="27"/>
      <c r="L93" s="27"/>
      <c r="M93" s="27"/>
      <c r="N93" s="17">
        <f t="shared" si="1"/>
        <v>0</v>
      </c>
    </row>
    <row r="94" spans="2:14" x14ac:dyDescent="0.2">
      <c r="B94" s="17"/>
      <c r="C94" s="26"/>
      <c r="D94" s="26"/>
      <c r="E94" s="26"/>
      <c r="F94" s="26"/>
      <c r="G94" s="26"/>
      <c r="H94" s="26"/>
      <c r="I94" s="26"/>
      <c r="J94" s="26"/>
      <c r="K94" s="26"/>
      <c r="L94" s="26"/>
      <c r="M94" s="26"/>
      <c r="N94" s="17">
        <f t="shared" si="1"/>
        <v>0</v>
      </c>
    </row>
    <row r="95" spans="2:14" x14ac:dyDescent="0.2">
      <c r="B95" s="17"/>
      <c r="C95" s="27"/>
      <c r="D95" s="27"/>
      <c r="E95" s="27"/>
      <c r="F95" s="27"/>
      <c r="G95" s="19"/>
      <c r="H95" s="19"/>
      <c r="I95" s="19"/>
      <c r="J95" s="27"/>
      <c r="K95" s="27"/>
      <c r="L95" s="27"/>
      <c r="M95" s="27"/>
      <c r="N95" s="17">
        <f t="shared" si="1"/>
        <v>0</v>
      </c>
    </row>
    <row r="96" spans="2:14" x14ac:dyDescent="0.2">
      <c r="B96" s="17"/>
      <c r="C96" s="26"/>
      <c r="D96" s="26"/>
      <c r="E96" s="26"/>
      <c r="F96" s="26"/>
      <c r="G96" s="26"/>
      <c r="H96" s="26"/>
      <c r="I96" s="26"/>
      <c r="J96" s="26"/>
      <c r="K96" s="26"/>
      <c r="L96" s="26"/>
      <c r="M96" s="26"/>
      <c r="N96" s="17">
        <f t="shared" si="1"/>
        <v>0</v>
      </c>
    </row>
    <row r="97" spans="2:14" x14ac:dyDescent="0.2">
      <c r="B97" s="17"/>
      <c r="C97" s="27"/>
      <c r="D97" s="27"/>
      <c r="E97" s="27"/>
      <c r="F97" s="27"/>
      <c r="G97" s="19"/>
      <c r="H97" s="19"/>
      <c r="I97" s="19"/>
      <c r="J97" s="27"/>
      <c r="K97" s="27"/>
      <c r="L97" s="27"/>
      <c r="M97" s="27"/>
      <c r="N97" s="17">
        <f t="shared" si="1"/>
        <v>0</v>
      </c>
    </row>
    <row r="98" spans="2:14" x14ac:dyDescent="0.2">
      <c r="B98" s="17"/>
      <c r="C98" s="26"/>
      <c r="D98" s="26"/>
      <c r="E98" s="26"/>
      <c r="F98" s="26"/>
      <c r="G98" s="26"/>
      <c r="H98" s="26"/>
      <c r="I98" s="26"/>
      <c r="J98" s="26"/>
      <c r="K98" s="26"/>
      <c r="L98" s="26"/>
      <c r="M98" s="26"/>
      <c r="N98" s="17">
        <f t="shared" si="1"/>
        <v>0</v>
      </c>
    </row>
    <row r="99" spans="2:14" x14ac:dyDescent="0.2">
      <c r="B99" s="17"/>
      <c r="C99" s="27"/>
      <c r="D99" s="27"/>
      <c r="E99" s="27"/>
      <c r="F99" s="27"/>
      <c r="G99" s="19"/>
      <c r="H99" s="19"/>
      <c r="I99" s="19"/>
      <c r="J99" s="27"/>
      <c r="K99" s="27"/>
      <c r="L99" s="27"/>
      <c r="M99" s="27"/>
      <c r="N99" s="17">
        <f t="shared" si="1"/>
        <v>0</v>
      </c>
    </row>
    <row r="100" spans="2:14" x14ac:dyDescent="0.2">
      <c r="B100" s="17"/>
      <c r="C100" s="26"/>
      <c r="D100" s="26"/>
      <c r="E100" s="26"/>
      <c r="F100" s="26"/>
      <c r="G100" s="26"/>
      <c r="H100" s="26"/>
      <c r="I100" s="26"/>
      <c r="J100" s="26"/>
      <c r="K100" s="26"/>
      <c r="L100" s="26"/>
      <c r="M100" s="26"/>
      <c r="N100" s="17">
        <f t="shared" si="1"/>
        <v>0</v>
      </c>
    </row>
    <row r="101" spans="2:14" x14ac:dyDescent="0.2">
      <c r="B101" s="17"/>
      <c r="C101" s="27"/>
      <c r="D101" s="27"/>
      <c r="E101" s="27"/>
      <c r="F101" s="27"/>
      <c r="G101" s="19"/>
      <c r="H101" s="19"/>
      <c r="I101" s="19"/>
      <c r="J101" s="27"/>
      <c r="K101" s="27"/>
      <c r="L101" s="27"/>
      <c r="M101" s="27"/>
      <c r="N101" s="17">
        <f t="shared" si="1"/>
        <v>0</v>
      </c>
    </row>
    <row r="102" spans="2:14" x14ac:dyDescent="0.2">
      <c r="B102" s="17"/>
      <c r="C102" s="26"/>
      <c r="D102" s="26"/>
      <c r="E102" s="26"/>
      <c r="F102" s="26"/>
      <c r="G102" s="26"/>
      <c r="H102" s="26"/>
      <c r="I102" s="26"/>
      <c r="J102" s="26"/>
      <c r="K102" s="26"/>
      <c r="L102" s="26"/>
      <c r="M102" s="26"/>
      <c r="N102" s="17">
        <f t="shared" si="1"/>
        <v>0</v>
      </c>
    </row>
    <row r="103" spans="2:14" x14ac:dyDescent="0.2">
      <c r="B103" s="17"/>
      <c r="C103" s="27"/>
      <c r="D103" s="27"/>
      <c r="E103" s="27"/>
      <c r="F103" s="27"/>
      <c r="G103" s="19"/>
      <c r="H103" s="19"/>
      <c r="I103" s="19"/>
      <c r="J103" s="27"/>
      <c r="K103" s="27"/>
      <c r="L103" s="27"/>
      <c r="M103" s="27"/>
      <c r="N103" s="17">
        <f t="shared" si="1"/>
        <v>0</v>
      </c>
    </row>
    <row r="104" spans="2:14" x14ac:dyDescent="0.2">
      <c r="B104" s="17"/>
      <c r="C104" s="26"/>
      <c r="D104" s="26"/>
      <c r="E104" s="26"/>
      <c r="F104" s="26"/>
      <c r="G104" s="26"/>
      <c r="H104" s="26"/>
      <c r="I104" s="26"/>
      <c r="J104" s="26"/>
      <c r="K104" s="26"/>
      <c r="L104" s="26"/>
      <c r="M104" s="26"/>
      <c r="N104" s="17">
        <f t="shared" si="1"/>
        <v>0</v>
      </c>
    </row>
    <row r="105" spans="2:14" x14ac:dyDescent="0.2">
      <c r="B105" s="17"/>
      <c r="C105" s="27"/>
      <c r="D105" s="27"/>
      <c r="E105" s="27"/>
      <c r="F105" s="27"/>
      <c r="G105" s="19"/>
      <c r="H105" s="19"/>
      <c r="I105" s="19"/>
      <c r="J105" s="27"/>
      <c r="K105" s="27"/>
      <c r="L105" s="27"/>
      <c r="M105" s="27"/>
      <c r="N105" s="17">
        <f t="shared" si="1"/>
        <v>0</v>
      </c>
    </row>
    <row r="106" spans="2:14" x14ac:dyDescent="0.2">
      <c r="B106" s="17"/>
      <c r="C106" s="26"/>
      <c r="D106" s="26"/>
      <c r="E106" s="26"/>
      <c r="F106" s="26"/>
      <c r="G106" s="26"/>
      <c r="H106" s="26"/>
      <c r="I106" s="26"/>
      <c r="J106" s="26"/>
      <c r="K106" s="26"/>
      <c r="L106" s="26"/>
      <c r="M106" s="26"/>
      <c r="N106" s="17">
        <f t="shared" si="1"/>
        <v>0</v>
      </c>
    </row>
    <row r="107" spans="2:14" x14ac:dyDescent="0.2">
      <c r="B107" s="17"/>
      <c r="C107" s="27"/>
      <c r="D107" s="27"/>
      <c r="E107" s="27"/>
      <c r="F107" s="27"/>
      <c r="G107" s="19"/>
      <c r="H107" s="19"/>
      <c r="I107" s="19"/>
      <c r="J107" s="27"/>
      <c r="K107" s="27"/>
      <c r="L107" s="27"/>
      <c r="M107" s="27"/>
      <c r="N107" s="17">
        <f t="shared" si="1"/>
        <v>0</v>
      </c>
    </row>
    <row r="108" spans="2:14" x14ac:dyDescent="0.2">
      <c r="B108" s="17"/>
      <c r="C108" s="26"/>
      <c r="D108" s="26"/>
      <c r="E108" s="26"/>
      <c r="F108" s="26"/>
      <c r="G108" s="26"/>
      <c r="H108" s="26"/>
      <c r="I108" s="26"/>
      <c r="J108" s="26"/>
      <c r="K108" s="26"/>
      <c r="L108" s="26"/>
      <c r="M108" s="26"/>
      <c r="N108" s="17">
        <f t="shared" si="1"/>
        <v>0</v>
      </c>
    </row>
    <row r="109" spans="2:14" x14ac:dyDescent="0.2">
      <c r="B109" s="17"/>
      <c r="C109" s="27"/>
      <c r="D109" s="27"/>
      <c r="E109" s="27"/>
      <c r="F109" s="27"/>
      <c r="G109" s="19"/>
      <c r="H109" s="19"/>
      <c r="I109" s="19"/>
      <c r="J109" s="27"/>
      <c r="K109" s="27"/>
      <c r="L109" s="27"/>
      <c r="M109" s="27"/>
      <c r="N109" s="17">
        <f t="shared" si="1"/>
        <v>0</v>
      </c>
    </row>
    <row r="110" spans="2:14" x14ac:dyDescent="0.2">
      <c r="B110" s="17"/>
      <c r="C110" s="26"/>
      <c r="D110" s="26"/>
      <c r="E110" s="26"/>
      <c r="F110" s="26"/>
      <c r="G110" s="26"/>
      <c r="H110" s="26"/>
      <c r="I110" s="26"/>
      <c r="J110" s="26"/>
      <c r="K110" s="26"/>
      <c r="L110" s="26"/>
      <c r="M110" s="26"/>
      <c r="N110" s="17">
        <f t="shared" si="1"/>
        <v>0</v>
      </c>
    </row>
    <row r="111" spans="2:14" x14ac:dyDescent="0.2">
      <c r="B111" s="17"/>
      <c r="C111" s="27"/>
      <c r="D111" s="27"/>
      <c r="E111" s="27"/>
      <c r="F111" s="27"/>
      <c r="G111" s="19"/>
      <c r="H111" s="19"/>
      <c r="I111" s="19"/>
      <c r="J111" s="27"/>
      <c r="K111" s="27"/>
      <c r="L111" s="27"/>
      <c r="M111" s="27"/>
      <c r="N111" s="17">
        <f t="shared" si="1"/>
        <v>0</v>
      </c>
    </row>
    <row r="112" spans="2:14" x14ac:dyDescent="0.2">
      <c r="B112" s="17"/>
      <c r="C112" s="26"/>
      <c r="D112" s="26"/>
      <c r="E112" s="26"/>
      <c r="F112" s="26"/>
      <c r="G112" s="26"/>
      <c r="H112" s="26"/>
      <c r="I112" s="26"/>
      <c r="J112" s="26"/>
      <c r="K112" s="26"/>
      <c r="L112" s="26"/>
      <c r="M112" s="26"/>
      <c r="N112" s="17">
        <f t="shared" si="1"/>
        <v>0</v>
      </c>
    </row>
    <row r="113" spans="2:14" x14ac:dyDescent="0.2">
      <c r="B113" s="17"/>
      <c r="C113" s="27"/>
      <c r="D113" s="27"/>
      <c r="E113" s="27"/>
      <c r="F113" s="27"/>
      <c r="G113" s="19"/>
      <c r="H113" s="19"/>
      <c r="I113" s="19"/>
      <c r="J113" s="27"/>
      <c r="K113" s="27"/>
      <c r="L113" s="27"/>
      <c r="M113" s="27"/>
      <c r="N113" s="17">
        <f t="shared" si="1"/>
        <v>0</v>
      </c>
    </row>
    <row r="114" spans="2:14" x14ac:dyDescent="0.2">
      <c r="B114" s="17"/>
      <c r="C114" s="26"/>
      <c r="D114" s="26"/>
      <c r="E114" s="26"/>
      <c r="F114" s="26"/>
      <c r="G114" s="26"/>
      <c r="H114" s="26"/>
      <c r="I114" s="26"/>
      <c r="J114" s="26"/>
      <c r="K114" s="26"/>
      <c r="L114" s="26"/>
      <c r="M114" s="26"/>
      <c r="N114" s="17">
        <f t="shared" si="1"/>
        <v>0</v>
      </c>
    </row>
    <row r="115" spans="2:14" x14ac:dyDescent="0.2">
      <c r="B115" s="17"/>
      <c r="C115" s="27"/>
      <c r="D115" s="27"/>
      <c r="E115" s="27"/>
      <c r="F115" s="27"/>
      <c r="G115" s="19"/>
      <c r="H115" s="19"/>
      <c r="I115" s="19"/>
      <c r="J115" s="27"/>
      <c r="K115" s="27"/>
      <c r="L115" s="27"/>
      <c r="M115" s="27"/>
      <c r="N115" s="17">
        <f t="shared" si="1"/>
        <v>0</v>
      </c>
    </row>
    <row r="116" spans="2:14" x14ac:dyDescent="0.2">
      <c r="B116" s="17"/>
      <c r="C116" s="26"/>
      <c r="D116" s="26"/>
      <c r="E116" s="26"/>
      <c r="F116" s="26"/>
      <c r="G116" s="26"/>
      <c r="H116" s="26"/>
      <c r="I116" s="26"/>
      <c r="J116" s="26"/>
      <c r="K116" s="26"/>
      <c r="L116" s="26"/>
      <c r="M116" s="26"/>
      <c r="N116" s="17">
        <f t="shared" si="1"/>
        <v>0</v>
      </c>
    </row>
    <row r="117" spans="2:14" x14ac:dyDescent="0.2">
      <c r="B117" s="17"/>
      <c r="C117" s="27"/>
      <c r="D117" s="27"/>
      <c r="E117" s="27"/>
      <c r="F117" s="27"/>
      <c r="G117" s="19"/>
      <c r="H117" s="19"/>
      <c r="I117" s="19"/>
      <c r="J117" s="27"/>
      <c r="K117" s="27"/>
      <c r="L117" s="27"/>
      <c r="M117" s="27"/>
      <c r="N117" s="17">
        <f t="shared" si="1"/>
        <v>0</v>
      </c>
    </row>
    <row r="118" spans="2:14" x14ac:dyDescent="0.2">
      <c r="B118" s="17"/>
      <c r="C118" s="26"/>
      <c r="D118" s="26"/>
      <c r="E118" s="26"/>
      <c r="F118" s="26"/>
      <c r="G118" s="26"/>
      <c r="H118" s="26"/>
      <c r="I118" s="26"/>
      <c r="J118" s="26"/>
      <c r="K118" s="26"/>
      <c r="L118" s="26"/>
      <c r="M118" s="26"/>
      <c r="N118" s="17">
        <f t="shared" si="1"/>
        <v>0</v>
      </c>
    </row>
    <row r="119" spans="2:14" x14ac:dyDescent="0.2">
      <c r="B119" s="17"/>
      <c r="C119" s="27"/>
      <c r="D119" s="27"/>
      <c r="E119" s="27"/>
      <c r="F119" s="27"/>
      <c r="G119" s="19"/>
      <c r="H119" s="19"/>
      <c r="I119" s="19"/>
      <c r="J119" s="27"/>
      <c r="K119" s="27"/>
      <c r="L119" s="27"/>
      <c r="M119" s="27"/>
      <c r="N119" s="17">
        <f t="shared" si="1"/>
        <v>0</v>
      </c>
    </row>
    <row r="120" spans="2:14" x14ac:dyDescent="0.2">
      <c r="B120" s="17"/>
      <c r="C120" s="26"/>
      <c r="D120" s="26"/>
      <c r="E120" s="26"/>
      <c r="F120" s="26"/>
      <c r="G120" s="26"/>
      <c r="H120" s="26"/>
      <c r="I120" s="26"/>
      <c r="J120" s="26"/>
      <c r="K120" s="26"/>
      <c r="L120" s="26"/>
      <c r="M120" s="26"/>
      <c r="N120" s="17">
        <f t="shared" si="1"/>
        <v>0</v>
      </c>
    </row>
    <row r="121" spans="2:14" x14ac:dyDescent="0.2">
      <c r="B121" s="17"/>
      <c r="C121" s="27"/>
      <c r="D121" s="27"/>
      <c r="E121" s="27"/>
      <c r="F121" s="27"/>
      <c r="G121" s="19"/>
      <c r="H121" s="19"/>
      <c r="I121" s="19"/>
      <c r="J121" s="27"/>
      <c r="K121" s="27"/>
      <c r="L121" s="27"/>
      <c r="M121" s="27"/>
      <c r="N121" s="17">
        <f t="shared" si="1"/>
        <v>0</v>
      </c>
    </row>
    <row r="122" spans="2:14" x14ac:dyDescent="0.2">
      <c r="B122" s="17"/>
      <c r="C122" s="26"/>
      <c r="D122" s="26"/>
      <c r="E122" s="26"/>
      <c r="F122" s="26"/>
      <c r="G122" s="26"/>
      <c r="H122" s="26"/>
      <c r="I122" s="26"/>
      <c r="J122" s="26"/>
      <c r="K122" s="26"/>
      <c r="L122" s="26"/>
      <c r="M122" s="26"/>
      <c r="N122" s="17">
        <f t="shared" si="1"/>
        <v>0</v>
      </c>
    </row>
    <row r="123" spans="2:14" x14ac:dyDescent="0.2">
      <c r="B123" s="17"/>
      <c r="C123" s="27"/>
      <c r="D123" s="27"/>
      <c r="E123" s="27"/>
      <c r="F123" s="27"/>
      <c r="G123" s="19"/>
      <c r="H123" s="19"/>
      <c r="I123" s="19"/>
      <c r="J123" s="27"/>
      <c r="K123" s="27"/>
      <c r="L123" s="27"/>
      <c r="M123" s="27"/>
      <c r="N123" s="17">
        <f t="shared" si="1"/>
        <v>0</v>
      </c>
    </row>
    <row r="124" spans="2:14" x14ac:dyDescent="0.2">
      <c r="B124" s="17"/>
      <c r="C124" s="26"/>
      <c r="D124" s="26"/>
      <c r="E124" s="26"/>
      <c r="F124" s="26"/>
      <c r="G124" s="26"/>
      <c r="H124" s="26"/>
      <c r="I124" s="26"/>
      <c r="J124" s="26"/>
      <c r="K124" s="26"/>
      <c r="L124" s="26"/>
      <c r="M124" s="26"/>
      <c r="N124" s="17">
        <f t="shared" si="1"/>
        <v>0</v>
      </c>
    </row>
    <row r="125" spans="2:14" x14ac:dyDescent="0.2">
      <c r="B125" s="17"/>
      <c r="C125" s="27"/>
      <c r="D125" s="27"/>
      <c r="E125" s="27"/>
      <c r="F125" s="27"/>
      <c r="G125" s="19"/>
      <c r="H125" s="19"/>
      <c r="I125" s="19"/>
      <c r="J125" s="27"/>
      <c r="K125" s="27"/>
      <c r="L125" s="27"/>
      <c r="M125" s="27"/>
      <c r="N125" s="17">
        <f t="shared" si="1"/>
        <v>0</v>
      </c>
    </row>
    <row r="126" spans="2:14" x14ac:dyDescent="0.2">
      <c r="B126" s="17"/>
      <c r="C126" s="26"/>
      <c r="D126" s="26"/>
      <c r="E126" s="26"/>
      <c r="F126" s="26"/>
      <c r="G126" s="26"/>
      <c r="H126" s="26"/>
      <c r="I126" s="26"/>
      <c r="J126" s="26"/>
      <c r="K126" s="26"/>
      <c r="L126" s="26"/>
      <c r="M126" s="26"/>
      <c r="N126" s="17">
        <f t="shared" si="1"/>
        <v>0</v>
      </c>
    </row>
    <row r="127" spans="2:14" x14ac:dyDescent="0.2">
      <c r="B127" s="17"/>
      <c r="C127" s="27"/>
      <c r="D127" s="27"/>
      <c r="E127" s="27"/>
      <c r="F127" s="27"/>
      <c r="G127" s="19"/>
      <c r="H127" s="19"/>
      <c r="I127" s="19"/>
      <c r="J127" s="27"/>
      <c r="K127" s="27"/>
      <c r="L127" s="27"/>
      <c r="M127" s="27"/>
      <c r="N127" s="17">
        <f t="shared" si="1"/>
        <v>0</v>
      </c>
    </row>
    <row r="128" spans="2:14" x14ac:dyDescent="0.2">
      <c r="B128" s="17"/>
      <c r="C128" s="26"/>
      <c r="D128" s="26"/>
      <c r="E128" s="26"/>
      <c r="F128" s="26"/>
      <c r="G128" s="26"/>
      <c r="H128" s="26"/>
      <c r="I128" s="26"/>
      <c r="J128" s="26"/>
      <c r="K128" s="26"/>
      <c r="L128" s="26"/>
      <c r="M128" s="26"/>
      <c r="N128" s="17">
        <f t="shared" si="1"/>
        <v>0</v>
      </c>
    </row>
    <row r="129" spans="2:14" x14ac:dyDescent="0.2">
      <c r="B129" s="17"/>
      <c r="C129" s="27"/>
      <c r="D129" s="27"/>
      <c r="E129" s="27"/>
      <c r="F129" s="27"/>
      <c r="G129" s="19"/>
      <c r="H129" s="19"/>
      <c r="I129" s="19"/>
      <c r="J129" s="27"/>
      <c r="K129" s="27"/>
      <c r="L129" s="27"/>
      <c r="M129" s="27"/>
      <c r="N129" s="17">
        <f t="shared" si="1"/>
        <v>0</v>
      </c>
    </row>
    <row r="130" spans="2:14" x14ac:dyDescent="0.2">
      <c r="B130" s="17"/>
      <c r="C130" s="26"/>
      <c r="D130" s="26"/>
      <c r="E130" s="26"/>
      <c r="F130" s="26"/>
      <c r="G130" s="26"/>
      <c r="H130" s="26"/>
      <c r="I130" s="26"/>
      <c r="J130" s="26"/>
      <c r="K130" s="26"/>
      <c r="L130" s="26"/>
      <c r="M130" s="26"/>
      <c r="N130" s="17">
        <f t="shared" si="1"/>
        <v>0</v>
      </c>
    </row>
    <row r="131" spans="2:14" x14ac:dyDescent="0.2">
      <c r="B131" s="17"/>
      <c r="C131" s="27"/>
      <c r="D131" s="27"/>
      <c r="E131" s="27"/>
      <c r="F131" s="27"/>
      <c r="G131" s="19"/>
      <c r="H131" s="19"/>
      <c r="I131" s="19"/>
      <c r="J131" s="27"/>
      <c r="K131" s="27"/>
      <c r="L131" s="27"/>
      <c r="M131" s="27"/>
      <c r="N131" s="17">
        <f t="shared" si="1"/>
        <v>0</v>
      </c>
    </row>
    <row r="132" spans="2:14" x14ac:dyDescent="0.2">
      <c r="B132" s="17"/>
      <c r="C132" s="26"/>
      <c r="D132" s="26"/>
      <c r="E132" s="26"/>
      <c r="F132" s="26"/>
      <c r="G132" s="26"/>
      <c r="H132" s="26"/>
      <c r="I132" s="26"/>
      <c r="J132" s="26"/>
      <c r="K132" s="26"/>
      <c r="L132" s="26"/>
      <c r="M132" s="26"/>
      <c r="N132" s="17">
        <f t="shared" si="1"/>
        <v>0</v>
      </c>
    </row>
    <row r="133" spans="2:14" x14ac:dyDescent="0.2">
      <c r="B133" s="17"/>
      <c r="C133" s="27"/>
      <c r="D133" s="27"/>
      <c r="E133" s="27"/>
      <c r="F133" s="27"/>
      <c r="G133" s="19"/>
      <c r="H133" s="19"/>
      <c r="I133" s="19"/>
      <c r="J133" s="27"/>
      <c r="K133" s="27"/>
      <c r="L133" s="27"/>
      <c r="M133" s="27"/>
      <c r="N133" s="17">
        <f t="shared" si="1"/>
        <v>0</v>
      </c>
    </row>
    <row r="134" spans="2:14" x14ac:dyDescent="0.2">
      <c r="B134" s="17"/>
      <c r="C134" s="26"/>
      <c r="D134" s="26"/>
      <c r="E134" s="26"/>
      <c r="F134" s="26"/>
      <c r="G134" s="26"/>
      <c r="H134" s="26"/>
      <c r="I134" s="26"/>
      <c r="J134" s="26"/>
      <c r="K134" s="26"/>
      <c r="L134" s="26"/>
      <c r="M134" s="26"/>
      <c r="N134" s="17">
        <f t="shared" si="1"/>
        <v>0</v>
      </c>
    </row>
    <row r="135" spans="2:14" x14ac:dyDescent="0.2">
      <c r="B135" s="17"/>
      <c r="C135" s="27"/>
      <c r="D135" s="27"/>
      <c r="E135" s="27"/>
      <c r="F135" s="27"/>
      <c r="G135" s="19"/>
      <c r="H135" s="19"/>
      <c r="I135" s="19"/>
      <c r="J135" s="27"/>
      <c r="K135" s="27"/>
      <c r="L135" s="27"/>
      <c r="M135" s="27"/>
      <c r="N135" s="17">
        <f t="shared" si="1"/>
        <v>0</v>
      </c>
    </row>
    <row r="136" spans="2:14" x14ac:dyDescent="0.2">
      <c r="B136" s="17"/>
      <c r="C136" s="26"/>
      <c r="D136" s="26"/>
      <c r="E136" s="26"/>
      <c r="F136" s="26"/>
      <c r="G136" s="26"/>
      <c r="H136" s="26"/>
      <c r="I136" s="26"/>
      <c r="J136" s="26"/>
      <c r="K136" s="26"/>
      <c r="L136" s="26"/>
      <c r="M136" s="26"/>
      <c r="N136" s="17">
        <f t="shared" ref="N136:N199" si="2">SUM(C136:M136)</f>
        <v>0</v>
      </c>
    </row>
    <row r="137" spans="2:14" x14ac:dyDescent="0.2">
      <c r="B137" s="17"/>
      <c r="C137" s="27"/>
      <c r="D137" s="27"/>
      <c r="E137" s="27"/>
      <c r="F137" s="27"/>
      <c r="G137" s="19"/>
      <c r="H137" s="19"/>
      <c r="I137" s="19"/>
      <c r="J137" s="27"/>
      <c r="K137" s="27"/>
      <c r="L137" s="27"/>
      <c r="M137" s="27"/>
      <c r="N137" s="17">
        <f t="shared" si="2"/>
        <v>0</v>
      </c>
    </row>
    <row r="138" spans="2:14" x14ac:dyDescent="0.2">
      <c r="B138" s="17"/>
      <c r="C138" s="26"/>
      <c r="D138" s="26"/>
      <c r="E138" s="26"/>
      <c r="F138" s="26"/>
      <c r="G138" s="26"/>
      <c r="H138" s="26"/>
      <c r="I138" s="26"/>
      <c r="J138" s="26"/>
      <c r="K138" s="26"/>
      <c r="L138" s="26"/>
      <c r="M138" s="26"/>
      <c r="N138" s="17">
        <f t="shared" si="2"/>
        <v>0</v>
      </c>
    </row>
    <row r="139" spans="2:14" x14ac:dyDescent="0.2">
      <c r="B139" s="17"/>
      <c r="C139" s="27"/>
      <c r="D139" s="27"/>
      <c r="E139" s="27"/>
      <c r="F139" s="27"/>
      <c r="G139" s="19"/>
      <c r="H139" s="19"/>
      <c r="I139" s="19"/>
      <c r="J139" s="27"/>
      <c r="K139" s="27"/>
      <c r="L139" s="27"/>
      <c r="M139" s="27"/>
      <c r="N139" s="17">
        <f t="shared" si="2"/>
        <v>0</v>
      </c>
    </row>
    <row r="140" spans="2:14" x14ac:dyDescent="0.2">
      <c r="B140" s="17"/>
      <c r="C140" s="26"/>
      <c r="D140" s="26"/>
      <c r="E140" s="26"/>
      <c r="F140" s="26"/>
      <c r="G140" s="26"/>
      <c r="H140" s="26"/>
      <c r="I140" s="26"/>
      <c r="J140" s="26"/>
      <c r="K140" s="26"/>
      <c r="L140" s="26"/>
      <c r="M140" s="26"/>
      <c r="N140" s="17">
        <f t="shared" si="2"/>
        <v>0</v>
      </c>
    </row>
    <row r="141" spans="2:14" x14ac:dyDescent="0.2">
      <c r="B141" s="17"/>
      <c r="C141" s="27"/>
      <c r="D141" s="27"/>
      <c r="E141" s="27"/>
      <c r="F141" s="27"/>
      <c r="G141" s="19"/>
      <c r="H141" s="19"/>
      <c r="I141" s="19"/>
      <c r="J141" s="27"/>
      <c r="K141" s="27"/>
      <c r="L141" s="27"/>
      <c r="M141" s="27"/>
      <c r="N141" s="17">
        <f t="shared" si="2"/>
        <v>0</v>
      </c>
    </row>
    <row r="142" spans="2:14" x14ac:dyDescent="0.2">
      <c r="B142" s="17"/>
      <c r="C142" s="26"/>
      <c r="D142" s="26"/>
      <c r="E142" s="26"/>
      <c r="F142" s="26"/>
      <c r="G142" s="26"/>
      <c r="H142" s="26"/>
      <c r="I142" s="26"/>
      <c r="J142" s="26"/>
      <c r="K142" s="26"/>
      <c r="L142" s="26"/>
      <c r="M142" s="26"/>
      <c r="N142" s="17">
        <f t="shared" si="2"/>
        <v>0</v>
      </c>
    </row>
    <row r="143" spans="2:14" x14ac:dyDescent="0.2">
      <c r="B143" s="17"/>
      <c r="C143" s="27"/>
      <c r="D143" s="27"/>
      <c r="E143" s="27"/>
      <c r="F143" s="27"/>
      <c r="G143" s="19"/>
      <c r="H143" s="19"/>
      <c r="I143" s="19"/>
      <c r="J143" s="27"/>
      <c r="K143" s="27"/>
      <c r="L143" s="27"/>
      <c r="M143" s="27"/>
      <c r="N143" s="17">
        <f t="shared" si="2"/>
        <v>0</v>
      </c>
    </row>
    <row r="144" spans="2:14" x14ac:dyDescent="0.2">
      <c r="B144" s="17"/>
      <c r="C144" s="26"/>
      <c r="D144" s="26"/>
      <c r="E144" s="26"/>
      <c r="F144" s="26"/>
      <c r="G144" s="26"/>
      <c r="H144" s="26"/>
      <c r="I144" s="26"/>
      <c r="J144" s="26"/>
      <c r="K144" s="26"/>
      <c r="L144" s="26"/>
      <c r="M144" s="26"/>
      <c r="N144" s="17">
        <f t="shared" si="2"/>
        <v>0</v>
      </c>
    </row>
    <row r="145" spans="2:14" x14ac:dyDescent="0.2">
      <c r="B145" s="17"/>
      <c r="C145" s="27"/>
      <c r="D145" s="27"/>
      <c r="E145" s="27"/>
      <c r="F145" s="27"/>
      <c r="G145" s="19"/>
      <c r="H145" s="19"/>
      <c r="I145" s="19"/>
      <c r="J145" s="27"/>
      <c r="K145" s="27"/>
      <c r="L145" s="27"/>
      <c r="M145" s="27"/>
      <c r="N145" s="17">
        <f t="shared" si="2"/>
        <v>0</v>
      </c>
    </row>
    <row r="146" spans="2:14" x14ac:dyDescent="0.2">
      <c r="B146" s="17"/>
      <c r="C146" s="26"/>
      <c r="D146" s="26"/>
      <c r="E146" s="26"/>
      <c r="F146" s="26"/>
      <c r="G146" s="26"/>
      <c r="H146" s="26"/>
      <c r="I146" s="26"/>
      <c r="J146" s="26"/>
      <c r="K146" s="26"/>
      <c r="L146" s="26"/>
      <c r="M146" s="26"/>
      <c r="N146" s="17">
        <f t="shared" si="2"/>
        <v>0</v>
      </c>
    </row>
    <row r="147" spans="2:14" x14ac:dyDescent="0.2">
      <c r="B147" s="17"/>
      <c r="C147" s="27"/>
      <c r="D147" s="27"/>
      <c r="E147" s="27"/>
      <c r="F147" s="27"/>
      <c r="G147" s="19"/>
      <c r="H147" s="19"/>
      <c r="I147" s="19"/>
      <c r="J147" s="27"/>
      <c r="K147" s="27"/>
      <c r="L147" s="27"/>
      <c r="M147" s="27"/>
      <c r="N147" s="17">
        <f t="shared" si="2"/>
        <v>0</v>
      </c>
    </row>
    <row r="148" spans="2:14" x14ac:dyDescent="0.2">
      <c r="B148" s="17"/>
      <c r="C148" s="26"/>
      <c r="D148" s="26"/>
      <c r="E148" s="26"/>
      <c r="F148" s="26"/>
      <c r="G148" s="26"/>
      <c r="H148" s="26"/>
      <c r="I148" s="26"/>
      <c r="J148" s="26"/>
      <c r="K148" s="26"/>
      <c r="L148" s="26"/>
      <c r="M148" s="26"/>
      <c r="N148" s="17">
        <f t="shared" si="2"/>
        <v>0</v>
      </c>
    </row>
    <row r="149" spans="2:14" x14ac:dyDescent="0.2">
      <c r="B149" s="17"/>
      <c r="C149" s="27"/>
      <c r="D149" s="27"/>
      <c r="E149" s="27"/>
      <c r="F149" s="27"/>
      <c r="G149" s="19"/>
      <c r="H149" s="19"/>
      <c r="I149" s="19"/>
      <c r="J149" s="27"/>
      <c r="K149" s="27"/>
      <c r="L149" s="27"/>
      <c r="M149" s="27"/>
      <c r="N149" s="17">
        <f t="shared" si="2"/>
        <v>0</v>
      </c>
    </row>
    <row r="150" spans="2:14" x14ac:dyDescent="0.2">
      <c r="B150" s="17"/>
      <c r="C150" s="26"/>
      <c r="D150" s="26"/>
      <c r="E150" s="26"/>
      <c r="F150" s="26"/>
      <c r="G150" s="26"/>
      <c r="H150" s="26"/>
      <c r="I150" s="26"/>
      <c r="J150" s="26"/>
      <c r="K150" s="26"/>
      <c r="L150" s="26"/>
      <c r="M150" s="26"/>
      <c r="N150" s="17">
        <f t="shared" si="2"/>
        <v>0</v>
      </c>
    </row>
    <row r="151" spans="2:14" x14ac:dyDescent="0.2">
      <c r="B151" s="17"/>
      <c r="C151" s="27"/>
      <c r="D151" s="27"/>
      <c r="E151" s="27"/>
      <c r="F151" s="27"/>
      <c r="G151" s="19"/>
      <c r="H151" s="19"/>
      <c r="I151" s="19"/>
      <c r="J151" s="27"/>
      <c r="K151" s="27"/>
      <c r="L151" s="27"/>
      <c r="M151" s="27"/>
      <c r="N151" s="17">
        <f t="shared" si="2"/>
        <v>0</v>
      </c>
    </row>
    <row r="152" spans="2:14" x14ac:dyDescent="0.2">
      <c r="B152" s="17"/>
      <c r="C152" s="26"/>
      <c r="D152" s="26"/>
      <c r="E152" s="26"/>
      <c r="F152" s="26"/>
      <c r="G152" s="26"/>
      <c r="H152" s="26"/>
      <c r="I152" s="26"/>
      <c r="J152" s="26"/>
      <c r="K152" s="26"/>
      <c r="L152" s="26"/>
      <c r="M152" s="26"/>
      <c r="N152" s="17">
        <f t="shared" si="2"/>
        <v>0</v>
      </c>
    </row>
    <row r="153" spans="2:14" x14ac:dyDescent="0.2">
      <c r="B153" s="17"/>
      <c r="C153" s="27"/>
      <c r="D153" s="27"/>
      <c r="E153" s="27"/>
      <c r="F153" s="27"/>
      <c r="G153" s="19"/>
      <c r="H153" s="19"/>
      <c r="I153" s="19"/>
      <c r="J153" s="27"/>
      <c r="K153" s="27"/>
      <c r="L153" s="27"/>
      <c r="M153" s="27"/>
      <c r="N153" s="17">
        <f t="shared" si="2"/>
        <v>0</v>
      </c>
    </row>
    <row r="154" spans="2:14" x14ac:dyDescent="0.2">
      <c r="B154" s="17"/>
      <c r="C154" s="26"/>
      <c r="D154" s="26"/>
      <c r="E154" s="26"/>
      <c r="F154" s="26"/>
      <c r="G154" s="26"/>
      <c r="H154" s="26"/>
      <c r="I154" s="26"/>
      <c r="J154" s="26"/>
      <c r="K154" s="26"/>
      <c r="L154" s="26"/>
      <c r="M154" s="26"/>
      <c r="N154" s="17">
        <f t="shared" si="2"/>
        <v>0</v>
      </c>
    </row>
    <row r="155" spans="2:14" x14ac:dyDescent="0.2">
      <c r="B155" s="17"/>
      <c r="C155" s="27"/>
      <c r="D155" s="27"/>
      <c r="E155" s="27"/>
      <c r="F155" s="27"/>
      <c r="G155" s="19"/>
      <c r="H155" s="19"/>
      <c r="I155" s="19"/>
      <c r="J155" s="27"/>
      <c r="K155" s="27"/>
      <c r="L155" s="27"/>
      <c r="M155" s="27"/>
      <c r="N155" s="17">
        <f t="shared" si="2"/>
        <v>0</v>
      </c>
    </row>
    <row r="156" spans="2:14" x14ac:dyDescent="0.2">
      <c r="B156" s="17"/>
      <c r="C156" s="26"/>
      <c r="D156" s="26"/>
      <c r="E156" s="26"/>
      <c r="F156" s="26"/>
      <c r="G156" s="26"/>
      <c r="H156" s="26"/>
      <c r="I156" s="26"/>
      <c r="J156" s="26"/>
      <c r="K156" s="26"/>
      <c r="L156" s="26"/>
      <c r="M156" s="26"/>
      <c r="N156" s="17">
        <f t="shared" si="2"/>
        <v>0</v>
      </c>
    </row>
    <row r="157" spans="2:14" x14ac:dyDescent="0.2">
      <c r="B157" s="17"/>
      <c r="C157" s="27"/>
      <c r="D157" s="27"/>
      <c r="E157" s="27"/>
      <c r="F157" s="27"/>
      <c r="G157" s="19"/>
      <c r="H157" s="19"/>
      <c r="I157" s="19"/>
      <c r="J157" s="27"/>
      <c r="K157" s="27"/>
      <c r="L157" s="27"/>
      <c r="M157" s="27"/>
      <c r="N157" s="17">
        <f t="shared" si="2"/>
        <v>0</v>
      </c>
    </row>
    <row r="158" spans="2:14" x14ac:dyDescent="0.2">
      <c r="B158" s="17"/>
      <c r="C158" s="26"/>
      <c r="D158" s="26"/>
      <c r="E158" s="26"/>
      <c r="F158" s="26"/>
      <c r="G158" s="26"/>
      <c r="H158" s="26"/>
      <c r="I158" s="26"/>
      <c r="J158" s="26"/>
      <c r="K158" s="26"/>
      <c r="L158" s="26"/>
      <c r="M158" s="26"/>
      <c r="N158" s="17">
        <f t="shared" si="2"/>
        <v>0</v>
      </c>
    </row>
    <row r="159" spans="2:14" x14ac:dyDescent="0.2">
      <c r="B159" s="17"/>
      <c r="C159" s="27"/>
      <c r="D159" s="27"/>
      <c r="E159" s="27"/>
      <c r="F159" s="27"/>
      <c r="G159" s="19"/>
      <c r="H159" s="19"/>
      <c r="I159" s="19"/>
      <c r="J159" s="27"/>
      <c r="K159" s="27"/>
      <c r="L159" s="27"/>
      <c r="M159" s="27"/>
      <c r="N159" s="17">
        <f t="shared" si="2"/>
        <v>0</v>
      </c>
    </row>
    <row r="160" spans="2:14" x14ac:dyDescent="0.2">
      <c r="B160" s="17"/>
      <c r="C160" s="26"/>
      <c r="D160" s="26"/>
      <c r="E160" s="26"/>
      <c r="F160" s="26"/>
      <c r="G160" s="26"/>
      <c r="H160" s="26"/>
      <c r="I160" s="26"/>
      <c r="J160" s="26"/>
      <c r="K160" s="26"/>
      <c r="L160" s="26"/>
      <c r="M160" s="26"/>
      <c r="N160" s="17">
        <f t="shared" si="2"/>
        <v>0</v>
      </c>
    </row>
    <row r="161" spans="2:14" x14ac:dyDescent="0.2">
      <c r="B161" s="17"/>
      <c r="C161" s="27"/>
      <c r="D161" s="27"/>
      <c r="E161" s="27"/>
      <c r="F161" s="27"/>
      <c r="G161" s="19"/>
      <c r="H161" s="19"/>
      <c r="I161" s="19"/>
      <c r="J161" s="27"/>
      <c r="K161" s="27"/>
      <c r="L161" s="27"/>
      <c r="M161" s="27"/>
      <c r="N161" s="17">
        <f t="shared" si="2"/>
        <v>0</v>
      </c>
    </row>
    <row r="162" spans="2:14" x14ac:dyDescent="0.2">
      <c r="B162" s="17"/>
      <c r="C162" s="26"/>
      <c r="D162" s="26"/>
      <c r="E162" s="26"/>
      <c r="F162" s="26"/>
      <c r="G162" s="26"/>
      <c r="H162" s="26"/>
      <c r="I162" s="26"/>
      <c r="J162" s="26"/>
      <c r="K162" s="26"/>
      <c r="L162" s="26"/>
      <c r="M162" s="26"/>
      <c r="N162" s="17">
        <f t="shared" si="2"/>
        <v>0</v>
      </c>
    </row>
    <row r="163" spans="2:14" x14ac:dyDescent="0.2">
      <c r="B163" s="17"/>
      <c r="C163" s="27"/>
      <c r="D163" s="27"/>
      <c r="E163" s="27"/>
      <c r="F163" s="27"/>
      <c r="G163" s="19"/>
      <c r="H163" s="19"/>
      <c r="I163" s="19"/>
      <c r="J163" s="27"/>
      <c r="K163" s="27"/>
      <c r="L163" s="27"/>
      <c r="M163" s="27"/>
      <c r="N163" s="17">
        <f t="shared" si="2"/>
        <v>0</v>
      </c>
    </row>
    <row r="164" spans="2:14" x14ac:dyDescent="0.2">
      <c r="B164" s="17"/>
      <c r="C164" s="26"/>
      <c r="D164" s="26"/>
      <c r="E164" s="26"/>
      <c r="F164" s="26"/>
      <c r="G164" s="26"/>
      <c r="H164" s="26"/>
      <c r="I164" s="26"/>
      <c r="J164" s="26"/>
      <c r="K164" s="26"/>
      <c r="L164" s="26"/>
      <c r="M164" s="26"/>
      <c r="N164" s="17">
        <f t="shared" si="2"/>
        <v>0</v>
      </c>
    </row>
    <row r="165" spans="2:14" x14ac:dyDescent="0.2">
      <c r="B165" s="17"/>
      <c r="C165" s="27"/>
      <c r="D165" s="27"/>
      <c r="E165" s="27"/>
      <c r="F165" s="27"/>
      <c r="G165" s="19"/>
      <c r="H165" s="19"/>
      <c r="I165" s="19"/>
      <c r="J165" s="27"/>
      <c r="K165" s="27"/>
      <c r="L165" s="27"/>
      <c r="M165" s="27"/>
      <c r="N165" s="17">
        <f t="shared" si="2"/>
        <v>0</v>
      </c>
    </row>
    <row r="166" spans="2:14" x14ac:dyDescent="0.2">
      <c r="B166" s="17"/>
      <c r="C166" s="26"/>
      <c r="D166" s="26"/>
      <c r="E166" s="26"/>
      <c r="F166" s="26"/>
      <c r="G166" s="26"/>
      <c r="H166" s="26"/>
      <c r="I166" s="26"/>
      <c r="J166" s="26"/>
      <c r="K166" s="26"/>
      <c r="L166" s="26"/>
      <c r="M166" s="26"/>
      <c r="N166" s="17">
        <f t="shared" si="2"/>
        <v>0</v>
      </c>
    </row>
    <row r="167" spans="2:14" x14ac:dyDescent="0.2">
      <c r="B167" s="17"/>
      <c r="C167" s="27"/>
      <c r="D167" s="27"/>
      <c r="E167" s="27"/>
      <c r="F167" s="27"/>
      <c r="G167" s="19"/>
      <c r="H167" s="19"/>
      <c r="I167" s="19"/>
      <c r="J167" s="27"/>
      <c r="K167" s="27"/>
      <c r="L167" s="27"/>
      <c r="M167" s="27"/>
      <c r="N167" s="17">
        <f t="shared" si="2"/>
        <v>0</v>
      </c>
    </row>
    <row r="168" spans="2:14" x14ac:dyDescent="0.2">
      <c r="B168" s="17"/>
      <c r="C168" s="26"/>
      <c r="D168" s="26"/>
      <c r="E168" s="26"/>
      <c r="F168" s="26"/>
      <c r="G168" s="26"/>
      <c r="H168" s="26"/>
      <c r="I168" s="26"/>
      <c r="J168" s="26"/>
      <c r="K168" s="26"/>
      <c r="L168" s="26"/>
      <c r="M168" s="26"/>
      <c r="N168" s="17">
        <f t="shared" si="2"/>
        <v>0</v>
      </c>
    </row>
    <row r="169" spans="2:14" x14ac:dyDescent="0.2">
      <c r="B169" s="17"/>
      <c r="C169" s="27"/>
      <c r="D169" s="27"/>
      <c r="E169" s="27"/>
      <c r="F169" s="27"/>
      <c r="G169" s="19"/>
      <c r="H169" s="19"/>
      <c r="I169" s="19"/>
      <c r="J169" s="27"/>
      <c r="K169" s="27"/>
      <c r="L169" s="27"/>
      <c r="M169" s="27"/>
      <c r="N169" s="17">
        <f t="shared" si="2"/>
        <v>0</v>
      </c>
    </row>
    <row r="170" spans="2:14" x14ac:dyDescent="0.2">
      <c r="B170" s="17"/>
      <c r="C170" s="26"/>
      <c r="D170" s="26"/>
      <c r="E170" s="26"/>
      <c r="F170" s="26"/>
      <c r="G170" s="26"/>
      <c r="H170" s="26"/>
      <c r="I170" s="26"/>
      <c r="J170" s="26"/>
      <c r="K170" s="26"/>
      <c r="L170" s="26"/>
      <c r="M170" s="26"/>
      <c r="N170" s="17">
        <f t="shared" si="2"/>
        <v>0</v>
      </c>
    </row>
    <row r="171" spans="2:14" x14ac:dyDescent="0.2">
      <c r="B171" s="17"/>
      <c r="C171" s="27"/>
      <c r="D171" s="27"/>
      <c r="E171" s="27"/>
      <c r="F171" s="27"/>
      <c r="G171" s="19"/>
      <c r="H171" s="19"/>
      <c r="I171" s="19"/>
      <c r="J171" s="27"/>
      <c r="K171" s="27"/>
      <c r="L171" s="27"/>
      <c r="M171" s="27"/>
      <c r="N171" s="17">
        <f t="shared" si="2"/>
        <v>0</v>
      </c>
    </row>
    <row r="172" spans="2:14" x14ac:dyDescent="0.2">
      <c r="B172" s="17"/>
      <c r="C172" s="26"/>
      <c r="D172" s="26"/>
      <c r="E172" s="26"/>
      <c r="F172" s="26"/>
      <c r="G172" s="26"/>
      <c r="H172" s="26"/>
      <c r="I172" s="26"/>
      <c r="J172" s="26"/>
      <c r="K172" s="26"/>
      <c r="L172" s="26"/>
      <c r="M172" s="26"/>
      <c r="N172" s="17">
        <f t="shared" si="2"/>
        <v>0</v>
      </c>
    </row>
    <row r="173" spans="2:14" x14ac:dyDescent="0.2">
      <c r="B173" s="17"/>
      <c r="C173" s="27"/>
      <c r="D173" s="27"/>
      <c r="E173" s="27"/>
      <c r="F173" s="27"/>
      <c r="G173" s="19"/>
      <c r="H173" s="19"/>
      <c r="I173" s="19"/>
      <c r="J173" s="27"/>
      <c r="K173" s="27"/>
      <c r="L173" s="27"/>
      <c r="M173" s="27"/>
      <c r="N173" s="17">
        <f t="shared" si="2"/>
        <v>0</v>
      </c>
    </row>
    <row r="174" spans="2:14" x14ac:dyDescent="0.2">
      <c r="B174" s="17"/>
      <c r="C174" s="26"/>
      <c r="D174" s="26"/>
      <c r="E174" s="26"/>
      <c r="F174" s="26"/>
      <c r="G174" s="26"/>
      <c r="H174" s="26"/>
      <c r="I174" s="26"/>
      <c r="J174" s="26"/>
      <c r="K174" s="26"/>
      <c r="L174" s="26"/>
      <c r="M174" s="26"/>
      <c r="N174" s="17">
        <f t="shared" si="2"/>
        <v>0</v>
      </c>
    </row>
    <row r="175" spans="2:14" x14ac:dyDescent="0.2">
      <c r="B175" s="17"/>
      <c r="C175" s="27"/>
      <c r="D175" s="27"/>
      <c r="E175" s="27"/>
      <c r="F175" s="27"/>
      <c r="G175" s="19"/>
      <c r="H175" s="19"/>
      <c r="I175" s="19"/>
      <c r="J175" s="27"/>
      <c r="K175" s="27"/>
      <c r="L175" s="27"/>
      <c r="M175" s="27"/>
      <c r="N175" s="17">
        <f t="shared" si="2"/>
        <v>0</v>
      </c>
    </row>
    <row r="176" spans="2:14" x14ac:dyDescent="0.2">
      <c r="B176" s="17"/>
      <c r="C176" s="26"/>
      <c r="D176" s="26"/>
      <c r="E176" s="26"/>
      <c r="F176" s="26"/>
      <c r="G176" s="26"/>
      <c r="H176" s="26"/>
      <c r="I176" s="26"/>
      <c r="J176" s="26"/>
      <c r="K176" s="26"/>
      <c r="L176" s="26"/>
      <c r="M176" s="26"/>
      <c r="N176" s="17">
        <f t="shared" si="2"/>
        <v>0</v>
      </c>
    </row>
    <row r="177" spans="2:14" x14ac:dyDescent="0.2">
      <c r="B177" s="17"/>
      <c r="C177" s="27"/>
      <c r="D177" s="27"/>
      <c r="E177" s="27"/>
      <c r="F177" s="27"/>
      <c r="G177" s="19"/>
      <c r="H177" s="19"/>
      <c r="I177" s="19"/>
      <c r="J177" s="27"/>
      <c r="K177" s="27"/>
      <c r="L177" s="27"/>
      <c r="M177" s="27"/>
      <c r="N177" s="17">
        <f t="shared" si="2"/>
        <v>0</v>
      </c>
    </row>
    <row r="178" spans="2:14" x14ac:dyDescent="0.2">
      <c r="B178" s="17"/>
      <c r="C178" s="26"/>
      <c r="D178" s="26"/>
      <c r="E178" s="26"/>
      <c r="F178" s="26"/>
      <c r="G178" s="26"/>
      <c r="H178" s="26"/>
      <c r="I178" s="26"/>
      <c r="J178" s="26"/>
      <c r="K178" s="26"/>
      <c r="L178" s="26"/>
      <c r="M178" s="26"/>
      <c r="N178" s="17">
        <f t="shared" si="2"/>
        <v>0</v>
      </c>
    </row>
    <row r="179" spans="2:14" x14ac:dyDescent="0.2">
      <c r="B179" s="17"/>
      <c r="C179" s="27"/>
      <c r="D179" s="27"/>
      <c r="E179" s="27"/>
      <c r="F179" s="27"/>
      <c r="G179" s="19"/>
      <c r="H179" s="19"/>
      <c r="I179" s="19"/>
      <c r="J179" s="27"/>
      <c r="K179" s="27"/>
      <c r="L179" s="27"/>
      <c r="M179" s="27"/>
      <c r="N179" s="17">
        <f t="shared" si="2"/>
        <v>0</v>
      </c>
    </row>
    <row r="180" spans="2:14" x14ac:dyDescent="0.2">
      <c r="B180" s="17"/>
      <c r="C180" s="26"/>
      <c r="D180" s="26"/>
      <c r="E180" s="26"/>
      <c r="F180" s="26"/>
      <c r="G180" s="26"/>
      <c r="H180" s="26"/>
      <c r="I180" s="26"/>
      <c r="J180" s="26"/>
      <c r="K180" s="26"/>
      <c r="L180" s="26"/>
      <c r="M180" s="26"/>
      <c r="N180" s="17">
        <f t="shared" si="2"/>
        <v>0</v>
      </c>
    </row>
    <row r="181" spans="2:14" x14ac:dyDescent="0.2">
      <c r="B181" s="17"/>
      <c r="C181" s="27"/>
      <c r="D181" s="27"/>
      <c r="E181" s="27"/>
      <c r="F181" s="27"/>
      <c r="G181" s="19"/>
      <c r="H181" s="19"/>
      <c r="I181" s="19"/>
      <c r="J181" s="27"/>
      <c r="K181" s="27"/>
      <c r="L181" s="27"/>
      <c r="M181" s="27"/>
      <c r="N181" s="17">
        <f t="shared" si="2"/>
        <v>0</v>
      </c>
    </row>
    <row r="182" spans="2:14" x14ac:dyDescent="0.2">
      <c r="B182" s="17"/>
      <c r="C182" s="26"/>
      <c r="D182" s="26"/>
      <c r="E182" s="26"/>
      <c r="F182" s="26"/>
      <c r="G182" s="26"/>
      <c r="H182" s="26"/>
      <c r="I182" s="26"/>
      <c r="J182" s="26"/>
      <c r="K182" s="26"/>
      <c r="L182" s="26"/>
      <c r="M182" s="26"/>
      <c r="N182" s="17">
        <f t="shared" si="2"/>
        <v>0</v>
      </c>
    </row>
    <row r="183" spans="2:14" x14ac:dyDescent="0.2">
      <c r="B183" s="17"/>
      <c r="C183" s="27"/>
      <c r="D183" s="27"/>
      <c r="E183" s="27"/>
      <c r="F183" s="27"/>
      <c r="G183" s="19"/>
      <c r="H183" s="19"/>
      <c r="I183" s="19"/>
      <c r="J183" s="27"/>
      <c r="K183" s="27"/>
      <c r="L183" s="27"/>
      <c r="M183" s="27"/>
      <c r="N183" s="17">
        <f t="shared" si="2"/>
        <v>0</v>
      </c>
    </row>
    <row r="184" spans="2:14" x14ac:dyDescent="0.2">
      <c r="B184" s="17"/>
      <c r="C184" s="26"/>
      <c r="D184" s="26"/>
      <c r="E184" s="26"/>
      <c r="F184" s="26"/>
      <c r="G184" s="26"/>
      <c r="H184" s="26"/>
      <c r="I184" s="26"/>
      <c r="J184" s="26"/>
      <c r="K184" s="26"/>
      <c r="L184" s="26"/>
      <c r="M184" s="26"/>
      <c r="N184" s="17">
        <f t="shared" si="2"/>
        <v>0</v>
      </c>
    </row>
    <row r="185" spans="2:14" x14ac:dyDescent="0.2">
      <c r="B185" s="17"/>
      <c r="C185" s="27"/>
      <c r="D185" s="27"/>
      <c r="E185" s="27"/>
      <c r="F185" s="27"/>
      <c r="G185" s="19"/>
      <c r="H185" s="19"/>
      <c r="I185" s="19"/>
      <c r="J185" s="27"/>
      <c r="K185" s="27"/>
      <c r="L185" s="27"/>
      <c r="M185" s="27"/>
      <c r="N185" s="17">
        <f t="shared" si="2"/>
        <v>0</v>
      </c>
    </row>
    <row r="186" spans="2:14" x14ac:dyDescent="0.2">
      <c r="B186" s="17"/>
      <c r="C186" s="26"/>
      <c r="D186" s="26"/>
      <c r="E186" s="26"/>
      <c r="F186" s="26"/>
      <c r="G186" s="26"/>
      <c r="H186" s="26"/>
      <c r="I186" s="26"/>
      <c r="J186" s="26"/>
      <c r="K186" s="26"/>
      <c r="L186" s="26"/>
      <c r="M186" s="26"/>
      <c r="N186" s="17">
        <f t="shared" si="2"/>
        <v>0</v>
      </c>
    </row>
    <row r="187" spans="2:14" x14ac:dyDescent="0.2">
      <c r="B187" s="17"/>
      <c r="C187" s="27"/>
      <c r="D187" s="27"/>
      <c r="E187" s="27"/>
      <c r="F187" s="27"/>
      <c r="G187" s="19"/>
      <c r="H187" s="19"/>
      <c r="I187" s="19"/>
      <c r="J187" s="27"/>
      <c r="K187" s="27"/>
      <c r="L187" s="27"/>
      <c r="M187" s="27"/>
      <c r="N187" s="17">
        <f t="shared" si="2"/>
        <v>0</v>
      </c>
    </row>
    <row r="188" spans="2:14" x14ac:dyDescent="0.2">
      <c r="B188" s="17"/>
      <c r="C188" s="26"/>
      <c r="D188" s="26"/>
      <c r="E188" s="26"/>
      <c r="F188" s="26"/>
      <c r="G188" s="26"/>
      <c r="H188" s="26"/>
      <c r="I188" s="26"/>
      <c r="J188" s="26"/>
      <c r="K188" s="26"/>
      <c r="L188" s="26"/>
      <c r="M188" s="26"/>
      <c r="N188" s="17">
        <f t="shared" si="2"/>
        <v>0</v>
      </c>
    </row>
    <row r="189" spans="2:14" x14ac:dyDescent="0.2">
      <c r="B189" s="17"/>
      <c r="C189" s="27"/>
      <c r="D189" s="27"/>
      <c r="E189" s="27"/>
      <c r="F189" s="27"/>
      <c r="G189" s="19"/>
      <c r="H189" s="19"/>
      <c r="I189" s="19"/>
      <c r="J189" s="27"/>
      <c r="K189" s="27"/>
      <c r="L189" s="27"/>
      <c r="M189" s="27"/>
      <c r="N189" s="17">
        <f t="shared" si="2"/>
        <v>0</v>
      </c>
    </row>
    <row r="190" spans="2:14" x14ac:dyDescent="0.2">
      <c r="B190" s="17"/>
      <c r="C190" s="26"/>
      <c r="D190" s="26"/>
      <c r="E190" s="26"/>
      <c r="F190" s="26"/>
      <c r="G190" s="26"/>
      <c r="H190" s="26"/>
      <c r="I190" s="26"/>
      <c r="J190" s="26"/>
      <c r="K190" s="26"/>
      <c r="L190" s="26"/>
      <c r="M190" s="26"/>
      <c r="N190" s="17">
        <f t="shared" si="2"/>
        <v>0</v>
      </c>
    </row>
    <row r="191" spans="2:14" x14ac:dyDescent="0.2">
      <c r="B191" s="17"/>
      <c r="C191" s="27"/>
      <c r="D191" s="27"/>
      <c r="E191" s="27"/>
      <c r="F191" s="27"/>
      <c r="G191" s="19"/>
      <c r="H191" s="19"/>
      <c r="I191" s="19"/>
      <c r="J191" s="27"/>
      <c r="K191" s="27"/>
      <c r="L191" s="27"/>
      <c r="M191" s="27"/>
      <c r="N191" s="17">
        <f t="shared" si="2"/>
        <v>0</v>
      </c>
    </row>
    <row r="192" spans="2:14" x14ac:dyDescent="0.2">
      <c r="B192" s="17"/>
      <c r="C192" s="26"/>
      <c r="D192" s="26"/>
      <c r="E192" s="26"/>
      <c r="F192" s="26"/>
      <c r="G192" s="26"/>
      <c r="H192" s="26"/>
      <c r="I192" s="26"/>
      <c r="J192" s="26"/>
      <c r="K192" s="26"/>
      <c r="L192" s="26"/>
      <c r="M192" s="26"/>
      <c r="N192" s="17">
        <f t="shared" si="2"/>
        <v>0</v>
      </c>
    </row>
    <row r="193" spans="2:14" x14ac:dyDescent="0.2">
      <c r="B193" s="17"/>
      <c r="C193" s="27"/>
      <c r="D193" s="27"/>
      <c r="E193" s="27"/>
      <c r="F193" s="27"/>
      <c r="G193" s="19"/>
      <c r="H193" s="19"/>
      <c r="I193" s="19"/>
      <c r="J193" s="27"/>
      <c r="K193" s="27"/>
      <c r="L193" s="27"/>
      <c r="M193" s="27"/>
      <c r="N193" s="17">
        <f t="shared" si="2"/>
        <v>0</v>
      </c>
    </row>
    <row r="194" spans="2:14" x14ac:dyDescent="0.2">
      <c r="B194" s="17"/>
      <c r="C194" s="26"/>
      <c r="D194" s="26"/>
      <c r="E194" s="26"/>
      <c r="F194" s="26"/>
      <c r="G194" s="26"/>
      <c r="H194" s="26"/>
      <c r="I194" s="26"/>
      <c r="J194" s="26"/>
      <c r="K194" s="26"/>
      <c r="L194" s="26"/>
      <c r="M194" s="26"/>
      <c r="N194" s="17">
        <f t="shared" si="2"/>
        <v>0</v>
      </c>
    </row>
    <row r="195" spans="2:14" x14ac:dyDescent="0.2">
      <c r="B195" s="17"/>
      <c r="C195" s="27"/>
      <c r="D195" s="27"/>
      <c r="E195" s="27"/>
      <c r="F195" s="27"/>
      <c r="G195" s="19"/>
      <c r="H195" s="19"/>
      <c r="I195" s="19"/>
      <c r="J195" s="27"/>
      <c r="K195" s="27"/>
      <c r="L195" s="27"/>
      <c r="M195" s="27"/>
      <c r="N195" s="17">
        <f t="shared" si="2"/>
        <v>0</v>
      </c>
    </row>
    <row r="196" spans="2:14" x14ac:dyDescent="0.2">
      <c r="B196" s="17"/>
      <c r="C196" s="26"/>
      <c r="D196" s="26"/>
      <c r="E196" s="26"/>
      <c r="F196" s="26"/>
      <c r="G196" s="26"/>
      <c r="H196" s="26"/>
      <c r="I196" s="26"/>
      <c r="J196" s="26"/>
      <c r="K196" s="26"/>
      <c r="L196" s="26"/>
      <c r="M196" s="26"/>
      <c r="N196" s="17">
        <f t="shared" si="2"/>
        <v>0</v>
      </c>
    </row>
    <row r="197" spans="2:14" x14ac:dyDescent="0.2">
      <c r="B197" s="17"/>
      <c r="C197" s="27"/>
      <c r="D197" s="27"/>
      <c r="E197" s="27"/>
      <c r="F197" s="27"/>
      <c r="G197" s="19"/>
      <c r="H197" s="19"/>
      <c r="I197" s="19"/>
      <c r="J197" s="27"/>
      <c r="K197" s="27"/>
      <c r="L197" s="27"/>
      <c r="M197" s="27"/>
      <c r="N197" s="17">
        <f t="shared" si="2"/>
        <v>0</v>
      </c>
    </row>
    <row r="198" spans="2:14" x14ac:dyDescent="0.2">
      <c r="B198" s="17"/>
      <c r="C198" s="26"/>
      <c r="D198" s="26"/>
      <c r="E198" s="26"/>
      <c r="F198" s="26"/>
      <c r="G198" s="26"/>
      <c r="H198" s="26"/>
      <c r="I198" s="26"/>
      <c r="J198" s="26"/>
      <c r="K198" s="26"/>
      <c r="L198" s="26"/>
      <c r="M198" s="26"/>
      <c r="N198" s="17">
        <f t="shared" si="2"/>
        <v>0</v>
      </c>
    </row>
    <row r="199" spans="2:14" x14ac:dyDescent="0.2">
      <c r="B199" s="17"/>
      <c r="C199" s="27"/>
      <c r="D199" s="27"/>
      <c r="E199" s="27"/>
      <c r="F199" s="27"/>
      <c r="G199" s="19"/>
      <c r="H199" s="19"/>
      <c r="I199" s="19"/>
      <c r="J199" s="27"/>
      <c r="K199" s="27"/>
      <c r="L199" s="27"/>
      <c r="M199" s="27"/>
      <c r="N199" s="17">
        <f t="shared" si="2"/>
        <v>0</v>
      </c>
    </row>
    <row r="200" spans="2:14" x14ac:dyDescent="0.2">
      <c r="B200" s="17"/>
      <c r="C200" s="26"/>
      <c r="D200" s="26"/>
      <c r="E200" s="26"/>
      <c r="F200" s="26"/>
      <c r="G200" s="26"/>
      <c r="H200" s="26"/>
      <c r="I200" s="26"/>
      <c r="J200" s="26"/>
      <c r="K200" s="26"/>
      <c r="L200" s="26"/>
      <c r="M200" s="26"/>
      <c r="N200" s="17">
        <f t="shared" ref="N200:N263" si="3">SUM(C200:M200)</f>
        <v>0</v>
      </c>
    </row>
    <row r="201" spans="2:14" x14ac:dyDescent="0.2">
      <c r="B201" s="17"/>
      <c r="C201" s="27"/>
      <c r="D201" s="27"/>
      <c r="E201" s="27"/>
      <c r="F201" s="27"/>
      <c r="G201" s="19"/>
      <c r="H201" s="19"/>
      <c r="I201" s="19"/>
      <c r="J201" s="27"/>
      <c r="K201" s="27"/>
      <c r="L201" s="27"/>
      <c r="M201" s="27"/>
      <c r="N201" s="17">
        <f t="shared" si="3"/>
        <v>0</v>
      </c>
    </row>
    <row r="202" spans="2:14" x14ac:dyDescent="0.2">
      <c r="B202" s="17"/>
      <c r="C202" s="26"/>
      <c r="D202" s="26"/>
      <c r="E202" s="26"/>
      <c r="F202" s="26"/>
      <c r="G202" s="26"/>
      <c r="H202" s="26"/>
      <c r="I202" s="26"/>
      <c r="J202" s="26"/>
      <c r="K202" s="26"/>
      <c r="L202" s="26"/>
      <c r="M202" s="26"/>
      <c r="N202" s="17">
        <f t="shared" si="3"/>
        <v>0</v>
      </c>
    </row>
    <row r="203" spans="2:14" x14ac:dyDescent="0.2">
      <c r="B203" s="17"/>
      <c r="C203" s="27"/>
      <c r="D203" s="27"/>
      <c r="E203" s="27"/>
      <c r="F203" s="27"/>
      <c r="G203" s="19"/>
      <c r="H203" s="19"/>
      <c r="I203" s="19"/>
      <c r="J203" s="27"/>
      <c r="K203" s="27"/>
      <c r="L203" s="27"/>
      <c r="M203" s="27"/>
      <c r="N203" s="17">
        <f t="shared" si="3"/>
        <v>0</v>
      </c>
    </row>
    <row r="204" spans="2:14" x14ac:dyDescent="0.2">
      <c r="B204" s="17"/>
      <c r="C204" s="26"/>
      <c r="D204" s="26"/>
      <c r="E204" s="26"/>
      <c r="F204" s="26"/>
      <c r="G204" s="26"/>
      <c r="H204" s="26"/>
      <c r="I204" s="26"/>
      <c r="J204" s="26"/>
      <c r="K204" s="26"/>
      <c r="L204" s="26"/>
      <c r="M204" s="26"/>
      <c r="N204" s="17">
        <f t="shared" si="3"/>
        <v>0</v>
      </c>
    </row>
    <row r="205" spans="2:14" x14ac:dyDescent="0.2">
      <c r="B205" s="17"/>
      <c r="C205" s="27"/>
      <c r="D205" s="27"/>
      <c r="E205" s="27"/>
      <c r="F205" s="27"/>
      <c r="G205" s="19"/>
      <c r="H205" s="19"/>
      <c r="I205" s="19"/>
      <c r="J205" s="27"/>
      <c r="K205" s="27"/>
      <c r="L205" s="27"/>
      <c r="M205" s="27"/>
      <c r="N205" s="17">
        <f t="shared" si="3"/>
        <v>0</v>
      </c>
    </row>
    <row r="206" spans="2:14" x14ac:dyDescent="0.2">
      <c r="B206" s="17"/>
      <c r="C206" s="26"/>
      <c r="D206" s="26"/>
      <c r="E206" s="26"/>
      <c r="F206" s="26"/>
      <c r="G206" s="26"/>
      <c r="H206" s="26"/>
      <c r="I206" s="26"/>
      <c r="J206" s="26"/>
      <c r="K206" s="26"/>
      <c r="L206" s="26"/>
      <c r="M206" s="26"/>
      <c r="N206" s="17">
        <f t="shared" si="3"/>
        <v>0</v>
      </c>
    </row>
    <row r="207" spans="2:14" x14ac:dyDescent="0.2">
      <c r="B207" s="17"/>
      <c r="C207" s="27"/>
      <c r="D207" s="27"/>
      <c r="E207" s="27"/>
      <c r="F207" s="27"/>
      <c r="G207" s="19"/>
      <c r="H207" s="19"/>
      <c r="I207" s="19"/>
      <c r="J207" s="27"/>
      <c r="K207" s="27"/>
      <c r="L207" s="27"/>
      <c r="M207" s="27"/>
      <c r="N207" s="17">
        <f t="shared" si="3"/>
        <v>0</v>
      </c>
    </row>
    <row r="208" spans="2:14" x14ac:dyDescent="0.2">
      <c r="B208" s="17"/>
      <c r="C208" s="26"/>
      <c r="D208" s="26"/>
      <c r="E208" s="26"/>
      <c r="F208" s="26"/>
      <c r="G208" s="26"/>
      <c r="H208" s="26"/>
      <c r="I208" s="26"/>
      <c r="J208" s="26"/>
      <c r="K208" s="26"/>
      <c r="L208" s="26"/>
      <c r="M208" s="26"/>
      <c r="N208" s="17">
        <f t="shared" si="3"/>
        <v>0</v>
      </c>
    </row>
    <row r="209" spans="2:14" x14ac:dyDescent="0.2">
      <c r="B209" s="17"/>
      <c r="C209" s="27"/>
      <c r="D209" s="27"/>
      <c r="E209" s="27"/>
      <c r="F209" s="27"/>
      <c r="G209" s="19"/>
      <c r="H209" s="19"/>
      <c r="I209" s="19"/>
      <c r="J209" s="27"/>
      <c r="K209" s="27"/>
      <c r="L209" s="27"/>
      <c r="M209" s="27"/>
      <c r="N209" s="17">
        <f t="shared" si="3"/>
        <v>0</v>
      </c>
    </row>
    <row r="210" spans="2:14" x14ac:dyDescent="0.2">
      <c r="B210" s="17"/>
      <c r="C210" s="26"/>
      <c r="D210" s="26"/>
      <c r="E210" s="26"/>
      <c r="F210" s="26"/>
      <c r="G210" s="26"/>
      <c r="H210" s="26"/>
      <c r="I210" s="26"/>
      <c r="J210" s="26"/>
      <c r="K210" s="26"/>
      <c r="L210" s="26"/>
      <c r="M210" s="26"/>
      <c r="N210" s="17">
        <f t="shared" si="3"/>
        <v>0</v>
      </c>
    </row>
    <row r="211" spans="2:14" x14ac:dyDescent="0.2">
      <c r="B211" s="17"/>
      <c r="C211" s="27"/>
      <c r="D211" s="27"/>
      <c r="E211" s="27"/>
      <c r="F211" s="27"/>
      <c r="G211" s="19"/>
      <c r="H211" s="19"/>
      <c r="I211" s="19"/>
      <c r="J211" s="27"/>
      <c r="K211" s="27"/>
      <c r="L211" s="27"/>
      <c r="M211" s="27"/>
      <c r="N211" s="17">
        <f t="shared" si="3"/>
        <v>0</v>
      </c>
    </row>
    <row r="212" spans="2:14" x14ac:dyDescent="0.2">
      <c r="B212" s="17"/>
      <c r="C212" s="26"/>
      <c r="D212" s="26"/>
      <c r="E212" s="26"/>
      <c r="F212" s="26"/>
      <c r="G212" s="26"/>
      <c r="H212" s="26"/>
      <c r="I212" s="26"/>
      <c r="J212" s="26"/>
      <c r="K212" s="26"/>
      <c r="L212" s="26"/>
      <c r="M212" s="26"/>
      <c r="N212" s="17">
        <f t="shared" si="3"/>
        <v>0</v>
      </c>
    </row>
    <row r="213" spans="2:14" x14ac:dyDescent="0.2">
      <c r="B213" s="17"/>
      <c r="C213" s="27"/>
      <c r="D213" s="27"/>
      <c r="E213" s="27"/>
      <c r="F213" s="27"/>
      <c r="G213" s="19"/>
      <c r="H213" s="19"/>
      <c r="I213" s="19"/>
      <c r="J213" s="27"/>
      <c r="K213" s="27"/>
      <c r="L213" s="27"/>
      <c r="M213" s="27"/>
      <c r="N213" s="17">
        <f t="shared" si="3"/>
        <v>0</v>
      </c>
    </row>
    <row r="214" spans="2:14" x14ac:dyDescent="0.2">
      <c r="B214" s="17"/>
      <c r="C214" s="26"/>
      <c r="D214" s="26"/>
      <c r="E214" s="26"/>
      <c r="F214" s="26"/>
      <c r="G214" s="26"/>
      <c r="H214" s="26"/>
      <c r="I214" s="26"/>
      <c r="J214" s="26"/>
      <c r="K214" s="26"/>
      <c r="L214" s="26"/>
      <c r="M214" s="26"/>
      <c r="N214" s="17">
        <f t="shared" si="3"/>
        <v>0</v>
      </c>
    </row>
    <row r="215" spans="2:14" x14ac:dyDescent="0.2">
      <c r="B215" s="17"/>
      <c r="C215" s="27"/>
      <c r="D215" s="27"/>
      <c r="E215" s="27"/>
      <c r="F215" s="27"/>
      <c r="G215" s="19"/>
      <c r="H215" s="19"/>
      <c r="I215" s="19"/>
      <c r="J215" s="27"/>
      <c r="K215" s="27"/>
      <c r="L215" s="27"/>
      <c r="M215" s="27"/>
      <c r="N215" s="17">
        <f t="shared" si="3"/>
        <v>0</v>
      </c>
    </row>
    <row r="216" spans="2:14" x14ac:dyDescent="0.2">
      <c r="B216" s="17"/>
      <c r="C216" s="26"/>
      <c r="D216" s="26"/>
      <c r="E216" s="26"/>
      <c r="F216" s="26"/>
      <c r="G216" s="26"/>
      <c r="H216" s="26"/>
      <c r="I216" s="26"/>
      <c r="J216" s="26"/>
      <c r="K216" s="26"/>
      <c r="L216" s="26"/>
      <c r="M216" s="26"/>
      <c r="N216" s="17">
        <f t="shared" si="3"/>
        <v>0</v>
      </c>
    </row>
    <row r="217" spans="2:14" x14ac:dyDescent="0.2">
      <c r="B217" s="17"/>
      <c r="C217" s="27"/>
      <c r="D217" s="27"/>
      <c r="E217" s="27"/>
      <c r="F217" s="27"/>
      <c r="G217" s="19"/>
      <c r="H217" s="19"/>
      <c r="I217" s="19"/>
      <c r="J217" s="27"/>
      <c r="K217" s="27"/>
      <c r="L217" s="27"/>
      <c r="M217" s="27"/>
      <c r="N217" s="17">
        <f t="shared" si="3"/>
        <v>0</v>
      </c>
    </row>
    <row r="218" spans="2:14" x14ac:dyDescent="0.2">
      <c r="B218" s="17"/>
      <c r="C218" s="26"/>
      <c r="D218" s="26"/>
      <c r="E218" s="26"/>
      <c r="F218" s="26"/>
      <c r="G218" s="26"/>
      <c r="H218" s="26"/>
      <c r="I218" s="26"/>
      <c r="J218" s="26"/>
      <c r="K218" s="26"/>
      <c r="L218" s="26"/>
      <c r="M218" s="26"/>
      <c r="N218" s="17">
        <f t="shared" si="3"/>
        <v>0</v>
      </c>
    </row>
    <row r="219" spans="2:14" x14ac:dyDescent="0.2">
      <c r="B219" s="17"/>
      <c r="C219" s="27"/>
      <c r="D219" s="27"/>
      <c r="E219" s="27"/>
      <c r="F219" s="27"/>
      <c r="G219" s="19"/>
      <c r="H219" s="19"/>
      <c r="I219" s="19"/>
      <c r="J219" s="27"/>
      <c r="K219" s="27"/>
      <c r="L219" s="27"/>
      <c r="M219" s="27"/>
      <c r="N219" s="17">
        <f t="shared" si="3"/>
        <v>0</v>
      </c>
    </row>
    <row r="220" spans="2:14" x14ac:dyDescent="0.2">
      <c r="B220" s="17"/>
      <c r="C220" s="26"/>
      <c r="D220" s="26"/>
      <c r="E220" s="26"/>
      <c r="F220" s="26"/>
      <c r="G220" s="26"/>
      <c r="H220" s="26"/>
      <c r="I220" s="26"/>
      <c r="J220" s="26"/>
      <c r="K220" s="26"/>
      <c r="L220" s="26"/>
      <c r="M220" s="26"/>
      <c r="N220" s="17">
        <f t="shared" si="3"/>
        <v>0</v>
      </c>
    </row>
    <row r="221" spans="2:14" x14ac:dyDescent="0.2">
      <c r="B221" s="17"/>
      <c r="C221" s="27"/>
      <c r="D221" s="27"/>
      <c r="E221" s="27"/>
      <c r="F221" s="27"/>
      <c r="G221" s="19"/>
      <c r="H221" s="19"/>
      <c r="I221" s="19"/>
      <c r="J221" s="27"/>
      <c r="K221" s="27"/>
      <c r="L221" s="27"/>
      <c r="M221" s="27"/>
      <c r="N221" s="17">
        <f t="shared" si="3"/>
        <v>0</v>
      </c>
    </row>
    <row r="222" spans="2:14" x14ac:dyDescent="0.2">
      <c r="B222" s="17"/>
      <c r="C222" s="26"/>
      <c r="D222" s="26"/>
      <c r="E222" s="26"/>
      <c r="F222" s="26"/>
      <c r="G222" s="26"/>
      <c r="H222" s="26"/>
      <c r="I222" s="26"/>
      <c r="J222" s="26"/>
      <c r="K222" s="26"/>
      <c r="L222" s="26"/>
      <c r="M222" s="26"/>
      <c r="N222" s="17">
        <f t="shared" si="3"/>
        <v>0</v>
      </c>
    </row>
    <row r="223" spans="2:14" x14ac:dyDescent="0.2">
      <c r="B223" s="17"/>
      <c r="C223" s="27"/>
      <c r="D223" s="27"/>
      <c r="E223" s="27"/>
      <c r="F223" s="27"/>
      <c r="G223" s="19"/>
      <c r="H223" s="19"/>
      <c r="I223" s="19"/>
      <c r="J223" s="27"/>
      <c r="K223" s="27"/>
      <c r="L223" s="27"/>
      <c r="M223" s="27"/>
      <c r="N223" s="17">
        <f t="shared" si="3"/>
        <v>0</v>
      </c>
    </row>
    <row r="224" spans="2:14" x14ac:dyDescent="0.2">
      <c r="B224" s="17"/>
      <c r="C224" s="26"/>
      <c r="D224" s="26"/>
      <c r="E224" s="26"/>
      <c r="F224" s="26"/>
      <c r="G224" s="26"/>
      <c r="H224" s="26"/>
      <c r="I224" s="26"/>
      <c r="J224" s="26"/>
      <c r="K224" s="26"/>
      <c r="L224" s="26"/>
      <c r="M224" s="26"/>
      <c r="N224" s="17">
        <f t="shared" si="3"/>
        <v>0</v>
      </c>
    </row>
    <row r="225" spans="2:14" x14ac:dyDescent="0.2">
      <c r="B225" s="17"/>
      <c r="C225" s="27"/>
      <c r="D225" s="27"/>
      <c r="E225" s="27"/>
      <c r="F225" s="27"/>
      <c r="G225" s="19"/>
      <c r="H225" s="19"/>
      <c r="I225" s="19"/>
      <c r="J225" s="27"/>
      <c r="K225" s="27"/>
      <c r="L225" s="27"/>
      <c r="M225" s="27"/>
      <c r="N225" s="17">
        <f t="shared" si="3"/>
        <v>0</v>
      </c>
    </row>
    <row r="226" spans="2:14" x14ac:dyDescent="0.2">
      <c r="B226" s="17"/>
      <c r="C226" s="26"/>
      <c r="D226" s="26"/>
      <c r="E226" s="26"/>
      <c r="F226" s="26"/>
      <c r="G226" s="26"/>
      <c r="H226" s="26"/>
      <c r="I226" s="26"/>
      <c r="J226" s="26"/>
      <c r="K226" s="26"/>
      <c r="L226" s="26"/>
      <c r="M226" s="26"/>
      <c r="N226" s="17">
        <f t="shared" si="3"/>
        <v>0</v>
      </c>
    </row>
    <row r="227" spans="2:14" x14ac:dyDescent="0.2">
      <c r="B227" s="17"/>
      <c r="C227" s="27"/>
      <c r="D227" s="27"/>
      <c r="E227" s="27"/>
      <c r="F227" s="27"/>
      <c r="G227" s="19"/>
      <c r="H227" s="19"/>
      <c r="I227" s="19"/>
      <c r="J227" s="27"/>
      <c r="K227" s="27"/>
      <c r="L227" s="27"/>
      <c r="M227" s="27"/>
      <c r="N227" s="17">
        <f t="shared" si="3"/>
        <v>0</v>
      </c>
    </row>
    <row r="228" spans="2:14" x14ac:dyDescent="0.2">
      <c r="B228" s="17"/>
      <c r="C228" s="26"/>
      <c r="D228" s="26"/>
      <c r="E228" s="26"/>
      <c r="F228" s="26"/>
      <c r="G228" s="26"/>
      <c r="H228" s="26"/>
      <c r="I228" s="26"/>
      <c r="J228" s="26"/>
      <c r="K228" s="26"/>
      <c r="L228" s="26"/>
      <c r="M228" s="26"/>
      <c r="N228" s="17">
        <f t="shared" si="3"/>
        <v>0</v>
      </c>
    </row>
    <row r="229" spans="2:14" x14ac:dyDescent="0.2">
      <c r="B229" s="17"/>
      <c r="C229" s="27"/>
      <c r="D229" s="27"/>
      <c r="E229" s="27"/>
      <c r="F229" s="27"/>
      <c r="G229" s="19"/>
      <c r="H229" s="19"/>
      <c r="I229" s="19"/>
      <c r="J229" s="27"/>
      <c r="K229" s="27"/>
      <c r="L229" s="27"/>
      <c r="M229" s="27"/>
      <c r="N229" s="17">
        <f t="shared" si="3"/>
        <v>0</v>
      </c>
    </row>
    <row r="230" spans="2:14" x14ac:dyDescent="0.2">
      <c r="B230" s="17"/>
      <c r="C230" s="26"/>
      <c r="D230" s="26"/>
      <c r="E230" s="26"/>
      <c r="F230" s="26"/>
      <c r="G230" s="26"/>
      <c r="H230" s="26"/>
      <c r="I230" s="26"/>
      <c r="J230" s="26"/>
      <c r="K230" s="26"/>
      <c r="L230" s="26"/>
      <c r="M230" s="26"/>
      <c r="N230" s="17">
        <f t="shared" si="3"/>
        <v>0</v>
      </c>
    </row>
    <row r="231" spans="2:14" x14ac:dyDescent="0.2">
      <c r="B231" s="17"/>
      <c r="C231" s="27"/>
      <c r="D231" s="27"/>
      <c r="E231" s="27"/>
      <c r="F231" s="27"/>
      <c r="G231" s="19"/>
      <c r="H231" s="19"/>
      <c r="I231" s="19"/>
      <c r="J231" s="27"/>
      <c r="K231" s="27"/>
      <c r="L231" s="27"/>
      <c r="M231" s="27"/>
      <c r="N231" s="17">
        <f t="shared" si="3"/>
        <v>0</v>
      </c>
    </row>
    <row r="232" spans="2:14" x14ac:dyDescent="0.2">
      <c r="B232" s="17"/>
      <c r="C232" s="26"/>
      <c r="D232" s="26"/>
      <c r="E232" s="26"/>
      <c r="F232" s="26"/>
      <c r="G232" s="26"/>
      <c r="H232" s="26"/>
      <c r="I232" s="26"/>
      <c r="J232" s="26"/>
      <c r="K232" s="26"/>
      <c r="L232" s="26"/>
      <c r="M232" s="26"/>
      <c r="N232" s="17">
        <f t="shared" si="3"/>
        <v>0</v>
      </c>
    </row>
    <row r="233" spans="2:14" x14ac:dyDescent="0.2">
      <c r="B233" s="17"/>
      <c r="C233" s="27"/>
      <c r="D233" s="27"/>
      <c r="E233" s="27"/>
      <c r="F233" s="27"/>
      <c r="G233" s="19"/>
      <c r="H233" s="19"/>
      <c r="I233" s="19"/>
      <c r="J233" s="27"/>
      <c r="K233" s="27"/>
      <c r="L233" s="27"/>
      <c r="M233" s="27"/>
      <c r="N233" s="17">
        <f t="shared" si="3"/>
        <v>0</v>
      </c>
    </row>
    <row r="234" spans="2:14" x14ac:dyDescent="0.2">
      <c r="B234" s="17"/>
      <c r="C234" s="26"/>
      <c r="D234" s="26"/>
      <c r="E234" s="26"/>
      <c r="F234" s="26"/>
      <c r="G234" s="26"/>
      <c r="H234" s="26"/>
      <c r="I234" s="26"/>
      <c r="J234" s="26"/>
      <c r="K234" s="26"/>
      <c r="L234" s="26"/>
      <c r="M234" s="26"/>
      <c r="N234" s="17">
        <f t="shared" si="3"/>
        <v>0</v>
      </c>
    </row>
    <row r="235" spans="2:14" x14ac:dyDescent="0.2">
      <c r="B235" s="17"/>
      <c r="C235" s="27"/>
      <c r="D235" s="27"/>
      <c r="E235" s="27"/>
      <c r="F235" s="27"/>
      <c r="G235" s="19"/>
      <c r="H235" s="19"/>
      <c r="I235" s="19"/>
      <c r="J235" s="27"/>
      <c r="K235" s="27"/>
      <c r="L235" s="27"/>
      <c r="M235" s="27"/>
      <c r="N235" s="17">
        <f t="shared" si="3"/>
        <v>0</v>
      </c>
    </row>
    <row r="236" spans="2:14" x14ac:dyDescent="0.2">
      <c r="B236" s="17"/>
      <c r="C236" s="26"/>
      <c r="D236" s="26"/>
      <c r="E236" s="26"/>
      <c r="F236" s="26"/>
      <c r="G236" s="26"/>
      <c r="H236" s="26"/>
      <c r="I236" s="26"/>
      <c r="J236" s="26"/>
      <c r="K236" s="26"/>
      <c r="L236" s="26"/>
      <c r="M236" s="26"/>
      <c r="N236" s="17">
        <f t="shared" si="3"/>
        <v>0</v>
      </c>
    </row>
    <row r="237" spans="2:14" x14ac:dyDescent="0.2">
      <c r="B237" s="17"/>
      <c r="C237" s="27"/>
      <c r="D237" s="27"/>
      <c r="E237" s="27"/>
      <c r="F237" s="27"/>
      <c r="G237" s="19"/>
      <c r="H237" s="19"/>
      <c r="I237" s="19"/>
      <c r="J237" s="27"/>
      <c r="K237" s="27"/>
      <c r="L237" s="27"/>
      <c r="M237" s="27"/>
      <c r="N237" s="17">
        <f t="shared" si="3"/>
        <v>0</v>
      </c>
    </row>
    <row r="238" spans="2:14" x14ac:dyDescent="0.2">
      <c r="B238" s="17"/>
      <c r="C238" s="26"/>
      <c r="D238" s="26"/>
      <c r="E238" s="26"/>
      <c r="F238" s="26"/>
      <c r="G238" s="26"/>
      <c r="H238" s="26"/>
      <c r="I238" s="26"/>
      <c r="J238" s="26"/>
      <c r="K238" s="26"/>
      <c r="L238" s="26"/>
      <c r="M238" s="26"/>
      <c r="N238" s="17">
        <f t="shared" si="3"/>
        <v>0</v>
      </c>
    </row>
    <row r="239" spans="2:14" x14ac:dyDescent="0.2">
      <c r="B239" s="17"/>
      <c r="C239" s="27"/>
      <c r="D239" s="27"/>
      <c r="E239" s="27"/>
      <c r="F239" s="27"/>
      <c r="G239" s="19"/>
      <c r="H239" s="19"/>
      <c r="I239" s="19"/>
      <c r="J239" s="27"/>
      <c r="K239" s="27"/>
      <c r="L239" s="27"/>
      <c r="M239" s="27"/>
      <c r="N239" s="17">
        <f t="shared" si="3"/>
        <v>0</v>
      </c>
    </row>
    <row r="240" spans="2:14" x14ac:dyDescent="0.2">
      <c r="B240" s="17"/>
      <c r="C240" s="26"/>
      <c r="D240" s="26"/>
      <c r="E240" s="26"/>
      <c r="F240" s="26"/>
      <c r="G240" s="26"/>
      <c r="H240" s="26"/>
      <c r="I240" s="26"/>
      <c r="J240" s="26"/>
      <c r="K240" s="26"/>
      <c r="L240" s="26"/>
      <c r="M240" s="26"/>
      <c r="N240" s="17">
        <f t="shared" si="3"/>
        <v>0</v>
      </c>
    </row>
    <row r="241" spans="2:14" x14ac:dyDescent="0.2">
      <c r="B241" s="17"/>
      <c r="C241" s="27"/>
      <c r="D241" s="27"/>
      <c r="E241" s="27"/>
      <c r="F241" s="27"/>
      <c r="G241" s="19"/>
      <c r="H241" s="19"/>
      <c r="I241" s="19"/>
      <c r="J241" s="27"/>
      <c r="K241" s="27"/>
      <c r="L241" s="27"/>
      <c r="M241" s="27"/>
      <c r="N241" s="17">
        <f t="shared" si="3"/>
        <v>0</v>
      </c>
    </row>
    <row r="242" spans="2:14" x14ac:dyDescent="0.2">
      <c r="B242" s="17"/>
      <c r="C242" s="26"/>
      <c r="D242" s="26"/>
      <c r="E242" s="26"/>
      <c r="F242" s="26"/>
      <c r="G242" s="26"/>
      <c r="H242" s="26"/>
      <c r="I242" s="26"/>
      <c r="J242" s="26"/>
      <c r="K242" s="26"/>
      <c r="L242" s="26"/>
      <c r="M242" s="26"/>
      <c r="N242" s="17">
        <f t="shared" si="3"/>
        <v>0</v>
      </c>
    </row>
    <row r="243" spans="2:14" x14ac:dyDescent="0.2">
      <c r="B243" s="17"/>
      <c r="C243" s="27"/>
      <c r="D243" s="27"/>
      <c r="E243" s="27"/>
      <c r="F243" s="27"/>
      <c r="G243" s="19"/>
      <c r="H243" s="19"/>
      <c r="I243" s="19"/>
      <c r="J243" s="27"/>
      <c r="K243" s="27"/>
      <c r="L243" s="27"/>
      <c r="M243" s="27"/>
      <c r="N243" s="17">
        <f t="shared" si="3"/>
        <v>0</v>
      </c>
    </row>
    <row r="244" spans="2:14" x14ac:dyDescent="0.2">
      <c r="B244" s="17"/>
      <c r="C244" s="26"/>
      <c r="D244" s="26"/>
      <c r="E244" s="26"/>
      <c r="F244" s="26"/>
      <c r="G244" s="26"/>
      <c r="H244" s="26"/>
      <c r="I244" s="26"/>
      <c r="J244" s="26"/>
      <c r="K244" s="26"/>
      <c r="L244" s="26"/>
      <c r="M244" s="26"/>
      <c r="N244" s="17">
        <f t="shared" si="3"/>
        <v>0</v>
      </c>
    </row>
    <row r="245" spans="2:14" x14ac:dyDescent="0.2">
      <c r="B245" s="17"/>
      <c r="C245" s="27"/>
      <c r="D245" s="27"/>
      <c r="E245" s="27"/>
      <c r="F245" s="27"/>
      <c r="G245" s="19"/>
      <c r="H245" s="19"/>
      <c r="I245" s="19"/>
      <c r="J245" s="27"/>
      <c r="K245" s="27"/>
      <c r="L245" s="27"/>
      <c r="M245" s="27"/>
      <c r="N245" s="17">
        <f t="shared" si="3"/>
        <v>0</v>
      </c>
    </row>
    <row r="246" spans="2:14" x14ac:dyDescent="0.2">
      <c r="B246" s="17"/>
      <c r="C246" s="26"/>
      <c r="D246" s="26"/>
      <c r="E246" s="26"/>
      <c r="F246" s="26"/>
      <c r="G246" s="26"/>
      <c r="H246" s="26"/>
      <c r="I246" s="26"/>
      <c r="J246" s="26"/>
      <c r="K246" s="26"/>
      <c r="L246" s="26"/>
      <c r="M246" s="26"/>
      <c r="N246" s="17">
        <f t="shared" si="3"/>
        <v>0</v>
      </c>
    </row>
    <row r="247" spans="2:14" x14ac:dyDescent="0.2">
      <c r="B247" s="17"/>
      <c r="C247" s="27"/>
      <c r="D247" s="27"/>
      <c r="E247" s="27"/>
      <c r="F247" s="27"/>
      <c r="G247" s="19"/>
      <c r="H247" s="19"/>
      <c r="I247" s="19"/>
      <c r="J247" s="27"/>
      <c r="K247" s="27"/>
      <c r="L247" s="27"/>
      <c r="M247" s="27"/>
      <c r="N247" s="17">
        <f t="shared" si="3"/>
        <v>0</v>
      </c>
    </row>
    <row r="248" spans="2:14" x14ac:dyDescent="0.2">
      <c r="B248" s="17"/>
      <c r="C248" s="26"/>
      <c r="D248" s="26"/>
      <c r="E248" s="26"/>
      <c r="F248" s="26"/>
      <c r="G248" s="26"/>
      <c r="H248" s="26"/>
      <c r="I248" s="26"/>
      <c r="J248" s="26"/>
      <c r="K248" s="26"/>
      <c r="L248" s="26"/>
      <c r="M248" s="26"/>
      <c r="N248" s="17">
        <f t="shared" si="3"/>
        <v>0</v>
      </c>
    </row>
    <row r="249" spans="2:14" x14ac:dyDescent="0.2">
      <c r="B249" s="17"/>
      <c r="C249" s="27"/>
      <c r="D249" s="27"/>
      <c r="E249" s="27"/>
      <c r="F249" s="27"/>
      <c r="G249" s="19"/>
      <c r="H249" s="19"/>
      <c r="I249" s="19"/>
      <c r="J249" s="27"/>
      <c r="K249" s="27"/>
      <c r="L249" s="27"/>
      <c r="M249" s="27"/>
      <c r="N249" s="17">
        <f t="shared" si="3"/>
        <v>0</v>
      </c>
    </row>
    <row r="250" spans="2:14" x14ac:dyDescent="0.2">
      <c r="B250" s="17"/>
      <c r="C250" s="26"/>
      <c r="D250" s="26"/>
      <c r="E250" s="26"/>
      <c r="F250" s="26"/>
      <c r="G250" s="26"/>
      <c r="H250" s="26"/>
      <c r="I250" s="26"/>
      <c r="J250" s="26"/>
      <c r="K250" s="26"/>
      <c r="L250" s="26"/>
      <c r="M250" s="26"/>
      <c r="N250" s="17">
        <f t="shared" si="3"/>
        <v>0</v>
      </c>
    </row>
    <row r="251" spans="2:14" x14ac:dyDescent="0.2">
      <c r="B251" s="17"/>
      <c r="C251" s="27"/>
      <c r="D251" s="27"/>
      <c r="E251" s="27"/>
      <c r="F251" s="27"/>
      <c r="G251" s="19"/>
      <c r="H251" s="19"/>
      <c r="I251" s="19"/>
      <c r="J251" s="27"/>
      <c r="K251" s="27"/>
      <c r="L251" s="27"/>
      <c r="M251" s="27"/>
      <c r="N251" s="17">
        <f t="shared" si="3"/>
        <v>0</v>
      </c>
    </row>
    <row r="252" spans="2:14" x14ac:dyDescent="0.2">
      <c r="B252" s="17"/>
      <c r="C252" s="26"/>
      <c r="D252" s="26"/>
      <c r="E252" s="26"/>
      <c r="F252" s="26"/>
      <c r="G252" s="26"/>
      <c r="H252" s="26"/>
      <c r="I252" s="26"/>
      <c r="J252" s="26"/>
      <c r="K252" s="26"/>
      <c r="L252" s="26"/>
      <c r="M252" s="26"/>
      <c r="N252" s="17">
        <f t="shared" si="3"/>
        <v>0</v>
      </c>
    </row>
    <row r="253" spans="2:14" x14ac:dyDescent="0.2">
      <c r="B253" s="17"/>
      <c r="C253" s="27"/>
      <c r="D253" s="27"/>
      <c r="E253" s="27"/>
      <c r="F253" s="27"/>
      <c r="G253" s="19"/>
      <c r="H253" s="19"/>
      <c r="I253" s="19"/>
      <c r="J253" s="27"/>
      <c r="K253" s="27"/>
      <c r="L253" s="27"/>
      <c r="M253" s="27"/>
      <c r="N253" s="17">
        <f t="shared" si="3"/>
        <v>0</v>
      </c>
    </row>
    <row r="254" spans="2:14" x14ac:dyDescent="0.2">
      <c r="B254" s="17"/>
      <c r="C254" s="26"/>
      <c r="D254" s="26"/>
      <c r="E254" s="26"/>
      <c r="F254" s="26"/>
      <c r="G254" s="26"/>
      <c r="H254" s="26"/>
      <c r="I254" s="26"/>
      <c r="J254" s="26"/>
      <c r="K254" s="26"/>
      <c r="L254" s="26"/>
      <c r="M254" s="26"/>
      <c r="N254" s="17">
        <f t="shared" si="3"/>
        <v>0</v>
      </c>
    </row>
    <row r="255" spans="2:14" x14ac:dyDescent="0.2">
      <c r="B255" s="17"/>
      <c r="C255" s="27"/>
      <c r="D255" s="27"/>
      <c r="E255" s="27"/>
      <c r="F255" s="27"/>
      <c r="G255" s="19"/>
      <c r="H255" s="19"/>
      <c r="I255" s="19"/>
      <c r="J255" s="27"/>
      <c r="K255" s="27"/>
      <c r="L255" s="27"/>
      <c r="M255" s="27"/>
      <c r="N255" s="17">
        <f t="shared" si="3"/>
        <v>0</v>
      </c>
    </row>
    <row r="256" spans="2:14" x14ac:dyDescent="0.2">
      <c r="B256" s="17"/>
      <c r="C256" s="26"/>
      <c r="D256" s="26"/>
      <c r="E256" s="26"/>
      <c r="F256" s="26"/>
      <c r="G256" s="26"/>
      <c r="H256" s="26"/>
      <c r="I256" s="26"/>
      <c r="J256" s="26"/>
      <c r="K256" s="26"/>
      <c r="L256" s="26"/>
      <c r="M256" s="26"/>
      <c r="N256" s="17">
        <f t="shared" si="3"/>
        <v>0</v>
      </c>
    </row>
    <row r="257" spans="2:14" x14ac:dyDescent="0.2">
      <c r="B257" s="17"/>
      <c r="C257" s="27"/>
      <c r="D257" s="27"/>
      <c r="E257" s="27"/>
      <c r="F257" s="27"/>
      <c r="G257" s="19"/>
      <c r="H257" s="19"/>
      <c r="I257" s="19"/>
      <c r="J257" s="27"/>
      <c r="K257" s="27"/>
      <c r="L257" s="27"/>
      <c r="M257" s="27"/>
      <c r="N257" s="17">
        <f t="shared" si="3"/>
        <v>0</v>
      </c>
    </row>
    <row r="258" spans="2:14" x14ac:dyDescent="0.2">
      <c r="B258" s="17"/>
      <c r="C258" s="26"/>
      <c r="D258" s="26"/>
      <c r="E258" s="26"/>
      <c r="F258" s="26"/>
      <c r="G258" s="26"/>
      <c r="H258" s="26"/>
      <c r="I258" s="26"/>
      <c r="J258" s="26"/>
      <c r="K258" s="26"/>
      <c r="L258" s="26"/>
      <c r="M258" s="26"/>
      <c r="N258" s="17">
        <f t="shared" si="3"/>
        <v>0</v>
      </c>
    </row>
    <row r="259" spans="2:14" x14ac:dyDescent="0.2">
      <c r="B259" s="17"/>
      <c r="C259" s="27"/>
      <c r="D259" s="27"/>
      <c r="E259" s="27"/>
      <c r="F259" s="27"/>
      <c r="G259" s="19"/>
      <c r="H259" s="19"/>
      <c r="I259" s="19"/>
      <c r="J259" s="27"/>
      <c r="K259" s="27"/>
      <c r="L259" s="27"/>
      <c r="M259" s="27"/>
      <c r="N259" s="17">
        <f t="shared" si="3"/>
        <v>0</v>
      </c>
    </row>
    <row r="260" spans="2:14" x14ac:dyDescent="0.2">
      <c r="B260" s="17"/>
      <c r="C260" s="26"/>
      <c r="D260" s="26"/>
      <c r="E260" s="26"/>
      <c r="F260" s="26"/>
      <c r="G260" s="26"/>
      <c r="H260" s="26"/>
      <c r="I260" s="26"/>
      <c r="J260" s="26"/>
      <c r="K260" s="26"/>
      <c r="L260" s="26"/>
      <c r="M260" s="26"/>
      <c r="N260" s="17">
        <f t="shared" si="3"/>
        <v>0</v>
      </c>
    </row>
    <row r="261" spans="2:14" x14ac:dyDescent="0.2">
      <c r="B261" s="17"/>
      <c r="C261" s="27"/>
      <c r="D261" s="27"/>
      <c r="E261" s="27"/>
      <c r="F261" s="27"/>
      <c r="G261" s="19"/>
      <c r="H261" s="19"/>
      <c r="I261" s="19"/>
      <c r="J261" s="27"/>
      <c r="K261" s="27"/>
      <c r="L261" s="27"/>
      <c r="M261" s="27"/>
      <c r="N261" s="17">
        <f t="shared" si="3"/>
        <v>0</v>
      </c>
    </row>
    <row r="262" spans="2:14" x14ac:dyDescent="0.2">
      <c r="B262" s="17"/>
      <c r="C262" s="26"/>
      <c r="D262" s="26"/>
      <c r="E262" s="26"/>
      <c r="F262" s="26"/>
      <c r="G262" s="26"/>
      <c r="H262" s="26"/>
      <c r="I262" s="26"/>
      <c r="J262" s="26"/>
      <c r="K262" s="26"/>
      <c r="L262" s="26"/>
      <c r="M262" s="26"/>
      <c r="N262" s="17">
        <f t="shared" si="3"/>
        <v>0</v>
      </c>
    </row>
    <row r="263" spans="2:14" x14ac:dyDescent="0.2">
      <c r="B263" s="17"/>
      <c r="C263" s="27"/>
      <c r="D263" s="27"/>
      <c r="E263" s="27"/>
      <c r="F263" s="27"/>
      <c r="G263" s="19"/>
      <c r="H263" s="19"/>
      <c r="I263" s="19"/>
      <c r="J263" s="27"/>
      <c r="K263" s="27"/>
      <c r="L263" s="27"/>
      <c r="M263" s="27"/>
      <c r="N263" s="17">
        <f t="shared" si="3"/>
        <v>0</v>
      </c>
    </row>
    <row r="264" spans="2:14" x14ac:dyDescent="0.2">
      <c r="B264" s="17"/>
      <c r="C264" s="26"/>
      <c r="D264" s="26"/>
      <c r="E264" s="26"/>
      <c r="F264" s="26"/>
      <c r="G264" s="26"/>
      <c r="H264" s="26"/>
      <c r="I264" s="26"/>
      <c r="J264" s="26"/>
      <c r="K264" s="26"/>
      <c r="L264" s="26"/>
      <c r="M264" s="26"/>
      <c r="N264" s="17">
        <f t="shared" ref="N264:N327" si="4">SUM(C264:M264)</f>
        <v>0</v>
      </c>
    </row>
    <row r="265" spans="2:14" x14ac:dyDescent="0.2">
      <c r="B265" s="17"/>
      <c r="C265" s="27"/>
      <c r="D265" s="27"/>
      <c r="E265" s="27"/>
      <c r="F265" s="27"/>
      <c r="G265" s="19"/>
      <c r="H265" s="19"/>
      <c r="I265" s="19"/>
      <c r="J265" s="27"/>
      <c r="K265" s="27"/>
      <c r="L265" s="27"/>
      <c r="M265" s="27"/>
      <c r="N265" s="17">
        <f t="shared" si="4"/>
        <v>0</v>
      </c>
    </row>
    <row r="266" spans="2:14" x14ac:dyDescent="0.2">
      <c r="B266" s="17"/>
      <c r="C266" s="26"/>
      <c r="D266" s="26"/>
      <c r="E266" s="26"/>
      <c r="F266" s="26"/>
      <c r="G266" s="26"/>
      <c r="H266" s="26"/>
      <c r="I266" s="26"/>
      <c r="J266" s="26"/>
      <c r="K266" s="26"/>
      <c r="L266" s="26"/>
      <c r="M266" s="26"/>
      <c r="N266" s="17">
        <f t="shared" si="4"/>
        <v>0</v>
      </c>
    </row>
    <row r="267" spans="2:14" x14ac:dyDescent="0.2">
      <c r="B267" s="17"/>
      <c r="C267" s="27"/>
      <c r="D267" s="27"/>
      <c r="E267" s="27"/>
      <c r="F267" s="27"/>
      <c r="G267" s="19"/>
      <c r="H267" s="19"/>
      <c r="I267" s="19"/>
      <c r="J267" s="27"/>
      <c r="K267" s="27"/>
      <c r="L267" s="27"/>
      <c r="M267" s="27"/>
      <c r="N267" s="17">
        <f t="shared" si="4"/>
        <v>0</v>
      </c>
    </row>
    <row r="268" spans="2:14" x14ac:dyDescent="0.2">
      <c r="B268" s="17"/>
      <c r="C268" s="26"/>
      <c r="D268" s="26"/>
      <c r="E268" s="26"/>
      <c r="F268" s="26"/>
      <c r="G268" s="26"/>
      <c r="H268" s="26"/>
      <c r="I268" s="26"/>
      <c r="J268" s="26"/>
      <c r="K268" s="26"/>
      <c r="L268" s="26"/>
      <c r="M268" s="26"/>
      <c r="N268" s="17">
        <f t="shared" si="4"/>
        <v>0</v>
      </c>
    </row>
    <row r="269" spans="2:14" x14ac:dyDescent="0.2">
      <c r="B269" s="17"/>
      <c r="C269" s="27"/>
      <c r="D269" s="27"/>
      <c r="E269" s="27"/>
      <c r="F269" s="27"/>
      <c r="G269" s="19"/>
      <c r="H269" s="19"/>
      <c r="I269" s="19"/>
      <c r="J269" s="27"/>
      <c r="K269" s="27"/>
      <c r="L269" s="27"/>
      <c r="M269" s="27"/>
      <c r="N269" s="17">
        <f t="shared" si="4"/>
        <v>0</v>
      </c>
    </row>
    <row r="270" spans="2:14" x14ac:dyDescent="0.2">
      <c r="B270" s="17"/>
      <c r="C270" s="26"/>
      <c r="D270" s="26"/>
      <c r="E270" s="26"/>
      <c r="F270" s="26"/>
      <c r="G270" s="26"/>
      <c r="H270" s="26"/>
      <c r="I270" s="26"/>
      <c r="J270" s="26"/>
      <c r="K270" s="26"/>
      <c r="L270" s="26"/>
      <c r="M270" s="26"/>
      <c r="N270" s="17">
        <f t="shared" si="4"/>
        <v>0</v>
      </c>
    </row>
    <row r="271" spans="2:14" x14ac:dyDescent="0.2">
      <c r="B271" s="17"/>
      <c r="C271" s="27"/>
      <c r="D271" s="27"/>
      <c r="E271" s="27"/>
      <c r="F271" s="27"/>
      <c r="G271" s="19"/>
      <c r="H271" s="19"/>
      <c r="I271" s="19"/>
      <c r="J271" s="27"/>
      <c r="K271" s="27"/>
      <c r="L271" s="27"/>
      <c r="M271" s="27"/>
      <c r="N271" s="17">
        <f t="shared" si="4"/>
        <v>0</v>
      </c>
    </row>
    <row r="272" spans="2:14" x14ac:dyDescent="0.2">
      <c r="B272" s="17"/>
      <c r="C272" s="26"/>
      <c r="D272" s="26"/>
      <c r="E272" s="26"/>
      <c r="F272" s="26"/>
      <c r="G272" s="26"/>
      <c r="H272" s="26"/>
      <c r="I272" s="26"/>
      <c r="J272" s="26"/>
      <c r="K272" s="26"/>
      <c r="L272" s="26"/>
      <c r="M272" s="26"/>
      <c r="N272" s="17">
        <f t="shared" si="4"/>
        <v>0</v>
      </c>
    </row>
    <row r="273" spans="2:14" x14ac:dyDescent="0.2">
      <c r="B273" s="17"/>
      <c r="C273" s="27"/>
      <c r="D273" s="27"/>
      <c r="E273" s="27"/>
      <c r="F273" s="27"/>
      <c r="G273" s="19"/>
      <c r="H273" s="19"/>
      <c r="I273" s="19"/>
      <c r="J273" s="27"/>
      <c r="K273" s="27"/>
      <c r="L273" s="27"/>
      <c r="M273" s="27"/>
      <c r="N273" s="17">
        <f t="shared" si="4"/>
        <v>0</v>
      </c>
    </row>
    <row r="274" spans="2:14" x14ac:dyDescent="0.2">
      <c r="B274" s="17"/>
      <c r="C274" s="26"/>
      <c r="D274" s="26"/>
      <c r="E274" s="26"/>
      <c r="F274" s="26"/>
      <c r="G274" s="26"/>
      <c r="H274" s="26"/>
      <c r="I274" s="26"/>
      <c r="J274" s="26"/>
      <c r="K274" s="26"/>
      <c r="L274" s="26"/>
      <c r="M274" s="26"/>
      <c r="N274" s="17">
        <f t="shared" si="4"/>
        <v>0</v>
      </c>
    </row>
    <row r="275" spans="2:14" x14ac:dyDescent="0.2">
      <c r="B275" s="17"/>
      <c r="C275" s="27"/>
      <c r="D275" s="27"/>
      <c r="E275" s="27"/>
      <c r="F275" s="27"/>
      <c r="G275" s="19"/>
      <c r="H275" s="19"/>
      <c r="I275" s="19"/>
      <c r="J275" s="27"/>
      <c r="K275" s="27"/>
      <c r="L275" s="27"/>
      <c r="M275" s="27"/>
      <c r="N275" s="17">
        <f t="shared" si="4"/>
        <v>0</v>
      </c>
    </row>
    <row r="276" spans="2:14" x14ac:dyDescent="0.2">
      <c r="B276" s="17"/>
      <c r="C276" s="26"/>
      <c r="D276" s="26"/>
      <c r="E276" s="26"/>
      <c r="F276" s="26"/>
      <c r="G276" s="26"/>
      <c r="H276" s="26"/>
      <c r="I276" s="26"/>
      <c r="J276" s="26"/>
      <c r="K276" s="26"/>
      <c r="L276" s="26"/>
      <c r="M276" s="26"/>
      <c r="N276" s="17">
        <f t="shared" si="4"/>
        <v>0</v>
      </c>
    </row>
    <row r="277" spans="2:14" x14ac:dyDescent="0.2">
      <c r="B277" s="17"/>
      <c r="C277" s="27"/>
      <c r="D277" s="27"/>
      <c r="E277" s="27"/>
      <c r="F277" s="27"/>
      <c r="G277" s="19"/>
      <c r="H277" s="19"/>
      <c r="I277" s="19"/>
      <c r="J277" s="27"/>
      <c r="K277" s="27"/>
      <c r="L277" s="27"/>
      <c r="M277" s="27"/>
      <c r="N277" s="17">
        <f t="shared" si="4"/>
        <v>0</v>
      </c>
    </row>
    <row r="278" spans="2:14" x14ac:dyDescent="0.2">
      <c r="B278" s="17"/>
      <c r="C278" s="26"/>
      <c r="D278" s="26"/>
      <c r="E278" s="26"/>
      <c r="F278" s="26"/>
      <c r="G278" s="26"/>
      <c r="H278" s="26"/>
      <c r="I278" s="26"/>
      <c r="J278" s="26"/>
      <c r="K278" s="26"/>
      <c r="L278" s="26"/>
      <c r="M278" s="26"/>
      <c r="N278" s="17">
        <f t="shared" si="4"/>
        <v>0</v>
      </c>
    </row>
    <row r="279" spans="2:14" x14ac:dyDescent="0.2">
      <c r="B279" s="17"/>
      <c r="C279" s="27"/>
      <c r="D279" s="27"/>
      <c r="E279" s="27"/>
      <c r="F279" s="27"/>
      <c r="G279" s="19"/>
      <c r="H279" s="19"/>
      <c r="I279" s="19"/>
      <c r="J279" s="27"/>
      <c r="K279" s="27"/>
      <c r="L279" s="27"/>
      <c r="M279" s="27"/>
      <c r="N279" s="17">
        <f t="shared" si="4"/>
        <v>0</v>
      </c>
    </row>
    <row r="280" spans="2:14" x14ac:dyDescent="0.2">
      <c r="B280" s="17"/>
      <c r="C280" s="26"/>
      <c r="D280" s="26"/>
      <c r="E280" s="26"/>
      <c r="F280" s="26"/>
      <c r="G280" s="26"/>
      <c r="H280" s="26"/>
      <c r="I280" s="26"/>
      <c r="J280" s="26"/>
      <c r="K280" s="26"/>
      <c r="L280" s="26"/>
      <c r="M280" s="26"/>
      <c r="N280" s="17">
        <f t="shared" si="4"/>
        <v>0</v>
      </c>
    </row>
    <row r="281" spans="2:14" x14ac:dyDescent="0.2">
      <c r="B281" s="17"/>
      <c r="C281" s="27"/>
      <c r="D281" s="27"/>
      <c r="E281" s="27"/>
      <c r="F281" s="27"/>
      <c r="G281" s="19"/>
      <c r="H281" s="19"/>
      <c r="I281" s="19"/>
      <c r="J281" s="27"/>
      <c r="K281" s="27"/>
      <c r="L281" s="27"/>
      <c r="M281" s="27"/>
      <c r="N281" s="17">
        <f t="shared" si="4"/>
        <v>0</v>
      </c>
    </row>
    <row r="282" spans="2:14" x14ac:dyDescent="0.2">
      <c r="B282" s="17"/>
      <c r="C282" s="26"/>
      <c r="D282" s="26"/>
      <c r="E282" s="26"/>
      <c r="F282" s="26"/>
      <c r="G282" s="26"/>
      <c r="H282" s="26"/>
      <c r="I282" s="26"/>
      <c r="J282" s="26"/>
      <c r="K282" s="26"/>
      <c r="L282" s="26"/>
      <c r="M282" s="26"/>
      <c r="N282" s="17">
        <f t="shared" si="4"/>
        <v>0</v>
      </c>
    </row>
    <row r="283" spans="2:14" x14ac:dyDescent="0.2">
      <c r="B283" s="17"/>
      <c r="C283" s="27"/>
      <c r="D283" s="27"/>
      <c r="E283" s="27"/>
      <c r="F283" s="27"/>
      <c r="G283" s="19"/>
      <c r="H283" s="19"/>
      <c r="I283" s="19"/>
      <c r="J283" s="27"/>
      <c r="K283" s="27"/>
      <c r="L283" s="27"/>
      <c r="M283" s="27"/>
      <c r="N283" s="17">
        <f t="shared" si="4"/>
        <v>0</v>
      </c>
    </row>
    <row r="284" spans="2:14" x14ac:dyDescent="0.2">
      <c r="B284" s="17"/>
      <c r="C284" s="26"/>
      <c r="D284" s="26"/>
      <c r="E284" s="26"/>
      <c r="F284" s="26"/>
      <c r="G284" s="26"/>
      <c r="H284" s="26"/>
      <c r="I284" s="26"/>
      <c r="J284" s="26"/>
      <c r="K284" s="26"/>
      <c r="L284" s="26"/>
      <c r="M284" s="26"/>
      <c r="N284" s="17">
        <f t="shared" si="4"/>
        <v>0</v>
      </c>
    </row>
    <row r="285" spans="2:14" x14ac:dyDescent="0.2">
      <c r="B285" s="17"/>
      <c r="C285" s="27"/>
      <c r="D285" s="27"/>
      <c r="E285" s="27"/>
      <c r="F285" s="27"/>
      <c r="G285" s="19"/>
      <c r="H285" s="19"/>
      <c r="I285" s="19"/>
      <c r="J285" s="27"/>
      <c r="K285" s="27"/>
      <c r="L285" s="27"/>
      <c r="M285" s="27"/>
      <c r="N285" s="17">
        <f t="shared" si="4"/>
        <v>0</v>
      </c>
    </row>
    <row r="286" spans="2:14" x14ac:dyDescent="0.2">
      <c r="B286" s="17"/>
      <c r="C286" s="26"/>
      <c r="D286" s="26"/>
      <c r="E286" s="26"/>
      <c r="F286" s="26"/>
      <c r="G286" s="26"/>
      <c r="H286" s="26"/>
      <c r="I286" s="26"/>
      <c r="J286" s="26"/>
      <c r="K286" s="26"/>
      <c r="L286" s="26"/>
      <c r="M286" s="26"/>
      <c r="N286" s="17">
        <f t="shared" si="4"/>
        <v>0</v>
      </c>
    </row>
    <row r="287" spans="2:14" x14ac:dyDescent="0.2">
      <c r="B287" s="17"/>
      <c r="C287" s="27"/>
      <c r="D287" s="27"/>
      <c r="E287" s="27"/>
      <c r="F287" s="27"/>
      <c r="G287" s="19"/>
      <c r="H287" s="19"/>
      <c r="I287" s="19"/>
      <c r="J287" s="27"/>
      <c r="K287" s="27"/>
      <c r="L287" s="27"/>
      <c r="M287" s="27"/>
      <c r="N287" s="17">
        <f t="shared" si="4"/>
        <v>0</v>
      </c>
    </row>
    <row r="288" spans="2:14" x14ac:dyDescent="0.2">
      <c r="B288" s="17"/>
      <c r="C288" s="26"/>
      <c r="D288" s="26"/>
      <c r="E288" s="26"/>
      <c r="F288" s="26"/>
      <c r="G288" s="26"/>
      <c r="H288" s="26"/>
      <c r="I288" s="26"/>
      <c r="J288" s="26"/>
      <c r="K288" s="26"/>
      <c r="L288" s="26"/>
      <c r="M288" s="26"/>
      <c r="N288" s="17">
        <f t="shared" si="4"/>
        <v>0</v>
      </c>
    </row>
    <row r="289" spans="2:14" x14ac:dyDescent="0.2">
      <c r="B289" s="17"/>
      <c r="C289" s="27"/>
      <c r="D289" s="27"/>
      <c r="E289" s="27"/>
      <c r="F289" s="27"/>
      <c r="G289" s="19"/>
      <c r="H289" s="19"/>
      <c r="I289" s="19"/>
      <c r="J289" s="27"/>
      <c r="K289" s="27"/>
      <c r="L289" s="27"/>
      <c r="M289" s="27"/>
      <c r="N289" s="17">
        <f t="shared" si="4"/>
        <v>0</v>
      </c>
    </row>
    <row r="290" spans="2:14" x14ac:dyDescent="0.2">
      <c r="B290" s="17"/>
      <c r="C290" s="26"/>
      <c r="D290" s="26"/>
      <c r="E290" s="26"/>
      <c r="F290" s="26"/>
      <c r="G290" s="26"/>
      <c r="H290" s="26"/>
      <c r="I290" s="26"/>
      <c r="J290" s="26"/>
      <c r="K290" s="26"/>
      <c r="L290" s="26"/>
      <c r="M290" s="26"/>
      <c r="N290" s="17">
        <f t="shared" si="4"/>
        <v>0</v>
      </c>
    </row>
    <row r="291" spans="2:14" x14ac:dyDescent="0.2">
      <c r="B291" s="17"/>
      <c r="C291" s="27"/>
      <c r="D291" s="27"/>
      <c r="E291" s="27"/>
      <c r="F291" s="27"/>
      <c r="G291" s="19"/>
      <c r="H291" s="19"/>
      <c r="I291" s="19"/>
      <c r="J291" s="27"/>
      <c r="K291" s="27"/>
      <c r="L291" s="27"/>
      <c r="M291" s="27"/>
      <c r="N291" s="17">
        <f t="shared" si="4"/>
        <v>0</v>
      </c>
    </row>
    <row r="292" spans="2:14" x14ac:dyDescent="0.2">
      <c r="B292" s="17"/>
      <c r="C292" s="26"/>
      <c r="D292" s="26"/>
      <c r="E292" s="26"/>
      <c r="F292" s="26"/>
      <c r="G292" s="26"/>
      <c r="H292" s="26"/>
      <c r="I292" s="26"/>
      <c r="J292" s="26"/>
      <c r="K292" s="26"/>
      <c r="L292" s="26"/>
      <c r="M292" s="26"/>
      <c r="N292" s="17">
        <f t="shared" si="4"/>
        <v>0</v>
      </c>
    </row>
    <row r="293" spans="2:14" x14ac:dyDescent="0.2">
      <c r="B293" s="17"/>
      <c r="C293" s="27"/>
      <c r="D293" s="27"/>
      <c r="E293" s="27"/>
      <c r="F293" s="27"/>
      <c r="G293" s="19"/>
      <c r="H293" s="19"/>
      <c r="I293" s="19"/>
      <c r="J293" s="27"/>
      <c r="K293" s="27"/>
      <c r="L293" s="27"/>
      <c r="M293" s="27"/>
      <c r="N293" s="17">
        <f t="shared" si="4"/>
        <v>0</v>
      </c>
    </row>
    <row r="294" spans="2:14" x14ac:dyDescent="0.2">
      <c r="B294" s="17"/>
      <c r="C294" s="26"/>
      <c r="D294" s="26"/>
      <c r="E294" s="26"/>
      <c r="F294" s="26"/>
      <c r="G294" s="26"/>
      <c r="H294" s="26"/>
      <c r="I294" s="26"/>
      <c r="J294" s="26"/>
      <c r="K294" s="26"/>
      <c r="L294" s="26"/>
      <c r="M294" s="26"/>
      <c r="N294" s="17">
        <f t="shared" si="4"/>
        <v>0</v>
      </c>
    </row>
    <row r="295" spans="2:14" x14ac:dyDescent="0.2">
      <c r="B295" s="17"/>
      <c r="C295" s="27"/>
      <c r="D295" s="27"/>
      <c r="E295" s="27"/>
      <c r="F295" s="27"/>
      <c r="G295" s="19"/>
      <c r="H295" s="19"/>
      <c r="I295" s="19"/>
      <c r="J295" s="27"/>
      <c r="K295" s="27"/>
      <c r="L295" s="27"/>
      <c r="M295" s="27"/>
      <c r="N295" s="17">
        <f t="shared" si="4"/>
        <v>0</v>
      </c>
    </row>
    <row r="296" spans="2:14" x14ac:dyDescent="0.2">
      <c r="B296" s="17"/>
      <c r="C296" s="26"/>
      <c r="D296" s="26"/>
      <c r="E296" s="26"/>
      <c r="F296" s="26"/>
      <c r="G296" s="26"/>
      <c r="H296" s="26"/>
      <c r="I296" s="26"/>
      <c r="J296" s="26"/>
      <c r="K296" s="26"/>
      <c r="L296" s="26"/>
      <c r="M296" s="26"/>
      <c r="N296" s="17">
        <f t="shared" si="4"/>
        <v>0</v>
      </c>
    </row>
    <row r="297" spans="2:14" x14ac:dyDescent="0.2">
      <c r="B297" s="17"/>
      <c r="C297" s="27"/>
      <c r="D297" s="27"/>
      <c r="E297" s="27"/>
      <c r="F297" s="27"/>
      <c r="G297" s="19"/>
      <c r="H297" s="19"/>
      <c r="I297" s="19"/>
      <c r="J297" s="27"/>
      <c r="K297" s="27"/>
      <c r="L297" s="27"/>
      <c r="M297" s="27"/>
      <c r="N297" s="17">
        <f t="shared" si="4"/>
        <v>0</v>
      </c>
    </row>
    <row r="298" spans="2:14" x14ac:dyDescent="0.2">
      <c r="B298" s="17"/>
      <c r="C298" s="26"/>
      <c r="D298" s="26"/>
      <c r="E298" s="26"/>
      <c r="F298" s="26"/>
      <c r="G298" s="26"/>
      <c r="H298" s="26"/>
      <c r="I298" s="26"/>
      <c r="J298" s="26"/>
      <c r="K298" s="26"/>
      <c r="L298" s="26"/>
      <c r="M298" s="26"/>
      <c r="N298" s="17">
        <f t="shared" si="4"/>
        <v>0</v>
      </c>
    </row>
    <row r="299" spans="2:14" x14ac:dyDescent="0.2">
      <c r="B299" s="17"/>
      <c r="C299" s="27"/>
      <c r="D299" s="27"/>
      <c r="E299" s="27"/>
      <c r="F299" s="27"/>
      <c r="G299" s="19"/>
      <c r="H299" s="19"/>
      <c r="I299" s="19"/>
      <c r="J299" s="27"/>
      <c r="K299" s="27"/>
      <c r="L299" s="27"/>
      <c r="M299" s="27"/>
      <c r="N299" s="17">
        <f t="shared" si="4"/>
        <v>0</v>
      </c>
    </row>
    <row r="300" spans="2:14" x14ac:dyDescent="0.2">
      <c r="B300" s="17"/>
      <c r="C300" s="26"/>
      <c r="D300" s="26"/>
      <c r="E300" s="26"/>
      <c r="F300" s="26"/>
      <c r="G300" s="26"/>
      <c r="H300" s="26"/>
      <c r="I300" s="26"/>
      <c r="J300" s="26"/>
      <c r="K300" s="26"/>
      <c r="L300" s="26"/>
      <c r="M300" s="26"/>
      <c r="N300" s="17">
        <f t="shared" si="4"/>
        <v>0</v>
      </c>
    </row>
    <row r="301" spans="2:14" x14ac:dyDescent="0.2">
      <c r="B301" s="17"/>
      <c r="C301" s="27"/>
      <c r="D301" s="27"/>
      <c r="E301" s="27"/>
      <c r="F301" s="27"/>
      <c r="G301" s="19"/>
      <c r="H301" s="19"/>
      <c r="I301" s="19"/>
      <c r="J301" s="27"/>
      <c r="K301" s="27"/>
      <c r="L301" s="27"/>
      <c r="M301" s="27"/>
      <c r="N301" s="17">
        <f t="shared" si="4"/>
        <v>0</v>
      </c>
    </row>
    <row r="302" spans="2:14" x14ac:dyDescent="0.2">
      <c r="B302" s="17"/>
      <c r="C302" s="26"/>
      <c r="D302" s="26"/>
      <c r="E302" s="26"/>
      <c r="F302" s="26"/>
      <c r="G302" s="26"/>
      <c r="H302" s="26"/>
      <c r="I302" s="26"/>
      <c r="J302" s="26"/>
      <c r="K302" s="26"/>
      <c r="L302" s="26"/>
      <c r="M302" s="26"/>
      <c r="N302" s="17">
        <f t="shared" si="4"/>
        <v>0</v>
      </c>
    </row>
    <row r="303" spans="2:14" x14ac:dyDescent="0.2">
      <c r="B303" s="17"/>
      <c r="C303" s="27"/>
      <c r="D303" s="27"/>
      <c r="E303" s="27"/>
      <c r="F303" s="27"/>
      <c r="G303" s="19"/>
      <c r="H303" s="19"/>
      <c r="I303" s="19"/>
      <c r="J303" s="27"/>
      <c r="K303" s="27"/>
      <c r="L303" s="27"/>
      <c r="M303" s="27"/>
      <c r="N303" s="17">
        <f t="shared" si="4"/>
        <v>0</v>
      </c>
    </row>
    <row r="304" spans="2:14" x14ac:dyDescent="0.2">
      <c r="B304" s="17"/>
      <c r="C304" s="26"/>
      <c r="D304" s="26"/>
      <c r="E304" s="26"/>
      <c r="F304" s="26"/>
      <c r="G304" s="26"/>
      <c r="H304" s="26"/>
      <c r="I304" s="26"/>
      <c r="J304" s="26"/>
      <c r="K304" s="26"/>
      <c r="L304" s="26"/>
      <c r="M304" s="26"/>
      <c r="N304" s="17">
        <f t="shared" si="4"/>
        <v>0</v>
      </c>
    </row>
    <row r="305" spans="2:14" x14ac:dyDescent="0.2">
      <c r="B305" s="17"/>
      <c r="C305" s="27"/>
      <c r="D305" s="27"/>
      <c r="E305" s="27"/>
      <c r="F305" s="27"/>
      <c r="G305" s="19"/>
      <c r="H305" s="19"/>
      <c r="I305" s="19"/>
      <c r="J305" s="27"/>
      <c r="K305" s="27"/>
      <c r="L305" s="27"/>
      <c r="M305" s="27"/>
      <c r="N305" s="17">
        <f t="shared" si="4"/>
        <v>0</v>
      </c>
    </row>
    <row r="306" spans="2:14" x14ac:dyDescent="0.2">
      <c r="B306" s="17"/>
      <c r="C306" s="26"/>
      <c r="D306" s="26"/>
      <c r="E306" s="26"/>
      <c r="F306" s="26"/>
      <c r="G306" s="26"/>
      <c r="H306" s="26"/>
      <c r="I306" s="26"/>
      <c r="J306" s="26"/>
      <c r="K306" s="26"/>
      <c r="L306" s="26"/>
      <c r="M306" s="26"/>
      <c r="N306" s="17">
        <f t="shared" si="4"/>
        <v>0</v>
      </c>
    </row>
    <row r="307" spans="2:14" x14ac:dyDescent="0.2">
      <c r="B307" s="17"/>
      <c r="C307" s="27"/>
      <c r="D307" s="27"/>
      <c r="E307" s="27"/>
      <c r="F307" s="27"/>
      <c r="G307" s="19"/>
      <c r="H307" s="19"/>
      <c r="I307" s="19"/>
      <c r="J307" s="27"/>
      <c r="K307" s="27"/>
      <c r="L307" s="27"/>
      <c r="M307" s="27"/>
      <c r="N307" s="17">
        <f t="shared" si="4"/>
        <v>0</v>
      </c>
    </row>
    <row r="308" spans="2:14" x14ac:dyDescent="0.2">
      <c r="B308" s="17"/>
      <c r="C308" s="26"/>
      <c r="D308" s="26"/>
      <c r="E308" s="26"/>
      <c r="F308" s="26"/>
      <c r="G308" s="26"/>
      <c r="H308" s="26"/>
      <c r="I308" s="26"/>
      <c r="J308" s="26"/>
      <c r="K308" s="26"/>
      <c r="L308" s="26"/>
      <c r="M308" s="26"/>
      <c r="N308" s="17">
        <f t="shared" si="4"/>
        <v>0</v>
      </c>
    </row>
    <row r="309" spans="2:14" x14ac:dyDescent="0.2">
      <c r="B309" s="17"/>
      <c r="C309" s="27"/>
      <c r="D309" s="27"/>
      <c r="E309" s="27"/>
      <c r="F309" s="27"/>
      <c r="G309" s="19"/>
      <c r="H309" s="19"/>
      <c r="I309" s="19"/>
      <c r="J309" s="27"/>
      <c r="K309" s="27"/>
      <c r="L309" s="27"/>
      <c r="M309" s="27"/>
      <c r="N309" s="17">
        <f t="shared" si="4"/>
        <v>0</v>
      </c>
    </row>
    <row r="310" spans="2:14" x14ac:dyDescent="0.2">
      <c r="B310" s="17"/>
      <c r="C310" s="26"/>
      <c r="D310" s="26"/>
      <c r="E310" s="26"/>
      <c r="F310" s="26"/>
      <c r="G310" s="26"/>
      <c r="H310" s="26"/>
      <c r="I310" s="26"/>
      <c r="J310" s="26"/>
      <c r="K310" s="26"/>
      <c r="L310" s="26"/>
      <c r="M310" s="26"/>
      <c r="N310" s="17">
        <f t="shared" si="4"/>
        <v>0</v>
      </c>
    </row>
    <row r="311" spans="2:14" x14ac:dyDescent="0.2">
      <c r="B311" s="17"/>
      <c r="C311" s="27"/>
      <c r="D311" s="27"/>
      <c r="E311" s="27"/>
      <c r="F311" s="27"/>
      <c r="G311" s="19"/>
      <c r="H311" s="19"/>
      <c r="I311" s="19"/>
      <c r="J311" s="27"/>
      <c r="K311" s="27"/>
      <c r="L311" s="27"/>
      <c r="M311" s="27"/>
      <c r="N311" s="17">
        <f t="shared" si="4"/>
        <v>0</v>
      </c>
    </row>
    <row r="312" spans="2:14" x14ac:dyDescent="0.2">
      <c r="B312" s="17"/>
      <c r="C312" s="26"/>
      <c r="D312" s="26"/>
      <c r="E312" s="26"/>
      <c r="F312" s="26"/>
      <c r="G312" s="26"/>
      <c r="H312" s="26"/>
      <c r="I312" s="26"/>
      <c r="J312" s="26"/>
      <c r="K312" s="26"/>
      <c r="L312" s="26"/>
      <c r="M312" s="26"/>
      <c r="N312" s="17">
        <f t="shared" si="4"/>
        <v>0</v>
      </c>
    </row>
    <row r="313" spans="2:14" x14ac:dyDescent="0.2">
      <c r="B313" s="17"/>
      <c r="C313" s="27"/>
      <c r="D313" s="27"/>
      <c r="E313" s="27"/>
      <c r="F313" s="27"/>
      <c r="G313" s="19"/>
      <c r="H313" s="19"/>
      <c r="I313" s="19"/>
      <c r="J313" s="27"/>
      <c r="K313" s="27"/>
      <c r="L313" s="27"/>
      <c r="M313" s="27"/>
      <c r="N313" s="17">
        <f t="shared" si="4"/>
        <v>0</v>
      </c>
    </row>
    <row r="314" spans="2:14" x14ac:dyDescent="0.2">
      <c r="B314" s="17"/>
      <c r="C314" s="26"/>
      <c r="D314" s="26"/>
      <c r="E314" s="26"/>
      <c r="F314" s="26"/>
      <c r="G314" s="26"/>
      <c r="H314" s="26"/>
      <c r="I314" s="26"/>
      <c r="J314" s="26"/>
      <c r="K314" s="26"/>
      <c r="L314" s="26"/>
      <c r="M314" s="26"/>
      <c r="N314" s="17">
        <f t="shared" si="4"/>
        <v>0</v>
      </c>
    </row>
    <row r="315" spans="2:14" x14ac:dyDescent="0.2">
      <c r="B315" s="17"/>
      <c r="C315" s="27"/>
      <c r="D315" s="27"/>
      <c r="E315" s="27"/>
      <c r="F315" s="27"/>
      <c r="G315" s="19"/>
      <c r="H315" s="19"/>
      <c r="I315" s="19"/>
      <c r="J315" s="27"/>
      <c r="K315" s="27"/>
      <c r="L315" s="27"/>
      <c r="M315" s="27"/>
      <c r="N315" s="17">
        <f t="shared" si="4"/>
        <v>0</v>
      </c>
    </row>
    <row r="316" spans="2:14" x14ac:dyDescent="0.2">
      <c r="B316" s="17"/>
      <c r="C316" s="26"/>
      <c r="D316" s="26"/>
      <c r="E316" s="26"/>
      <c r="F316" s="26"/>
      <c r="G316" s="26"/>
      <c r="H316" s="26"/>
      <c r="I316" s="26"/>
      <c r="J316" s="26"/>
      <c r="K316" s="26"/>
      <c r="L316" s="26"/>
      <c r="M316" s="26"/>
      <c r="N316" s="17">
        <f t="shared" si="4"/>
        <v>0</v>
      </c>
    </row>
    <row r="317" spans="2:14" x14ac:dyDescent="0.2">
      <c r="B317" s="17"/>
      <c r="C317" s="27"/>
      <c r="D317" s="27"/>
      <c r="E317" s="27"/>
      <c r="F317" s="27"/>
      <c r="G317" s="19"/>
      <c r="H317" s="19"/>
      <c r="I317" s="19"/>
      <c r="J317" s="27"/>
      <c r="K317" s="27"/>
      <c r="L317" s="27"/>
      <c r="M317" s="27"/>
      <c r="N317" s="17">
        <f t="shared" si="4"/>
        <v>0</v>
      </c>
    </row>
    <row r="318" spans="2:14" x14ac:dyDescent="0.2">
      <c r="B318" s="17"/>
      <c r="C318" s="26"/>
      <c r="D318" s="26"/>
      <c r="E318" s="26"/>
      <c r="F318" s="26"/>
      <c r="G318" s="26"/>
      <c r="H318" s="26"/>
      <c r="I318" s="26"/>
      <c r="J318" s="26"/>
      <c r="K318" s="26"/>
      <c r="L318" s="26"/>
      <c r="M318" s="26"/>
      <c r="N318" s="17">
        <f t="shared" si="4"/>
        <v>0</v>
      </c>
    </row>
    <row r="319" spans="2:14" x14ac:dyDescent="0.2">
      <c r="B319" s="17"/>
      <c r="C319" s="27"/>
      <c r="D319" s="27"/>
      <c r="E319" s="27"/>
      <c r="F319" s="27"/>
      <c r="G319" s="19"/>
      <c r="H319" s="19"/>
      <c r="I319" s="19"/>
      <c r="J319" s="27"/>
      <c r="K319" s="27"/>
      <c r="L319" s="27"/>
      <c r="M319" s="27"/>
      <c r="N319" s="17">
        <f t="shared" si="4"/>
        <v>0</v>
      </c>
    </row>
    <row r="320" spans="2:14" x14ac:dyDescent="0.2">
      <c r="B320" s="17"/>
      <c r="C320" s="26"/>
      <c r="D320" s="26"/>
      <c r="E320" s="26"/>
      <c r="F320" s="26"/>
      <c r="G320" s="26"/>
      <c r="H320" s="26"/>
      <c r="I320" s="26"/>
      <c r="J320" s="26"/>
      <c r="K320" s="26"/>
      <c r="L320" s="26"/>
      <c r="M320" s="26"/>
      <c r="N320" s="17">
        <f t="shared" si="4"/>
        <v>0</v>
      </c>
    </row>
    <row r="321" spans="2:14" x14ac:dyDescent="0.2">
      <c r="B321" s="17"/>
      <c r="C321" s="27"/>
      <c r="D321" s="27"/>
      <c r="E321" s="27"/>
      <c r="F321" s="27"/>
      <c r="G321" s="19"/>
      <c r="H321" s="19"/>
      <c r="I321" s="19"/>
      <c r="J321" s="27"/>
      <c r="K321" s="27"/>
      <c r="L321" s="27"/>
      <c r="M321" s="27"/>
      <c r="N321" s="17">
        <f t="shared" si="4"/>
        <v>0</v>
      </c>
    </row>
    <row r="322" spans="2:14" x14ac:dyDescent="0.2">
      <c r="B322" s="17"/>
      <c r="C322" s="26"/>
      <c r="D322" s="26"/>
      <c r="E322" s="26"/>
      <c r="F322" s="26"/>
      <c r="G322" s="26"/>
      <c r="H322" s="26"/>
      <c r="I322" s="26"/>
      <c r="J322" s="26"/>
      <c r="K322" s="26"/>
      <c r="L322" s="26"/>
      <c r="M322" s="26"/>
      <c r="N322" s="17">
        <f t="shared" si="4"/>
        <v>0</v>
      </c>
    </row>
    <row r="323" spans="2:14" x14ac:dyDescent="0.2">
      <c r="B323" s="17"/>
      <c r="C323" s="27"/>
      <c r="D323" s="27"/>
      <c r="E323" s="27"/>
      <c r="F323" s="27"/>
      <c r="G323" s="19"/>
      <c r="H323" s="19"/>
      <c r="I323" s="19"/>
      <c r="J323" s="27"/>
      <c r="K323" s="27"/>
      <c r="L323" s="27"/>
      <c r="M323" s="27"/>
      <c r="N323" s="17">
        <f t="shared" si="4"/>
        <v>0</v>
      </c>
    </row>
    <row r="324" spans="2:14" x14ac:dyDescent="0.2">
      <c r="B324" s="17"/>
      <c r="C324" s="26"/>
      <c r="D324" s="26"/>
      <c r="E324" s="26"/>
      <c r="F324" s="26"/>
      <c r="G324" s="26"/>
      <c r="H324" s="26"/>
      <c r="I324" s="26"/>
      <c r="J324" s="26"/>
      <c r="K324" s="26"/>
      <c r="L324" s="26"/>
      <c r="M324" s="26"/>
      <c r="N324" s="17">
        <f t="shared" si="4"/>
        <v>0</v>
      </c>
    </row>
    <row r="325" spans="2:14" x14ac:dyDescent="0.2">
      <c r="B325" s="17"/>
      <c r="C325" s="27"/>
      <c r="D325" s="27"/>
      <c r="E325" s="27"/>
      <c r="F325" s="27"/>
      <c r="G325" s="19"/>
      <c r="H325" s="19"/>
      <c r="I325" s="19"/>
      <c r="J325" s="27"/>
      <c r="K325" s="27"/>
      <c r="L325" s="27"/>
      <c r="M325" s="27"/>
      <c r="N325" s="17">
        <f t="shared" si="4"/>
        <v>0</v>
      </c>
    </row>
    <row r="326" spans="2:14" x14ac:dyDescent="0.2">
      <c r="B326" s="17"/>
      <c r="C326" s="26"/>
      <c r="D326" s="26"/>
      <c r="E326" s="26"/>
      <c r="F326" s="26"/>
      <c r="G326" s="26"/>
      <c r="H326" s="26"/>
      <c r="I326" s="26"/>
      <c r="J326" s="26"/>
      <c r="K326" s="26"/>
      <c r="L326" s="26"/>
      <c r="M326" s="26"/>
      <c r="N326" s="17">
        <f t="shared" si="4"/>
        <v>0</v>
      </c>
    </row>
    <row r="327" spans="2:14" x14ac:dyDescent="0.2">
      <c r="B327" s="17"/>
      <c r="C327" s="27"/>
      <c r="D327" s="27"/>
      <c r="E327" s="27"/>
      <c r="F327" s="27"/>
      <c r="G327" s="19"/>
      <c r="H327" s="19"/>
      <c r="I327" s="19"/>
      <c r="J327" s="27"/>
      <c r="K327" s="27"/>
      <c r="L327" s="27"/>
      <c r="M327" s="27"/>
      <c r="N327" s="17">
        <f t="shared" si="4"/>
        <v>0</v>
      </c>
    </row>
    <row r="328" spans="2:14" x14ac:dyDescent="0.2">
      <c r="B328" s="17"/>
      <c r="C328" s="26"/>
      <c r="D328" s="26"/>
      <c r="E328" s="26"/>
      <c r="F328" s="26"/>
      <c r="G328" s="26"/>
      <c r="H328" s="26"/>
      <c r="I328" s="26"/>
      <c r="J328" s="26"/>
      <c r="K328" s="26"/>
      <c r="L328" s="26"/>
      <c r="M328" s="26"/>
      <c r="N328" s="17">
        <f t="shared" ref="N328:N391" si="5">SUM(C328:M328)</f>
        <v>0</v>
      </c>
    </row>
    <row r="329" spans="2:14" x14ac:dyDescent="0.2">
      <c r="B329" s="17"/>
      <c r="C329" s="27"/>
      <c r="D329" s="27"/>
      <c r="E329" s="27"/>
      <c r="F329" s="27"/>
      <c r="G329" s="19"/>
      <c r="H329" s="19"/>
      <c r="I329" s="19"/>
      <c r="J329" s="27"/>
      <c r="K329" s="27"/>
      <c r="L329" s="27"/>
      <c r="M329" s="27"/>
      <c r="N329" s="17">
        <f t="shared" si="5"/>
        <v>0</v>
      </c>
    </row>
    <row r="330" spans="2:14" x14ac:dyDescent="0.2">
      <c r="B330" s="17"/>
      <c r="C330" s="26"/>
      <c r="D330" s="26"/>
      <c r="E330" s="26"/>
      <c r="F330" s="26"/>
      <c r="G330" s="26"/>
      <c r="H330" s="26"/>
      <c r="I330" s="26"/>
      <c r="J330" s="26"/>
      <c r="K330" s="26"/>
      <c r="L330" s="26"/>
      <c r="M330" s="26"/>
      <c r="N330" s="17">
        <f t="shared" si="5"/>
        <v>0</v>
      </c>
    </row>
    <row r="331" spans="2:14" x14ac:dyDescent="0.2">
      <c r="B331" s="17"/>
      <c r="C331" s="27"/>
      <c r="D331" s="27"/>
      <c r="E331" s="27"/>
      <c r="F331" s="27"/>
      <c r="G331" s="19"/>
      <c r="H331" s="19"/>
      <c r="I331" s="19"/>
      <c r="J331" s="27"/>
      <c r="K331" s="27"/>
      <c r="L331" s="27"/>
      <c r="M331" s="27"/>
      <c r="N331" s="17">
        <f t="shared" si="5"/>
        <v>0</v>
      </c>
    </row>
    <row r="332" spans="2:14" x14ac:dyDescent="0.2">
      <c r="B332" s="17"/>
      <c r="C332" s="26"/>
      <c r="D332" s="26"/>
      <c r="E332" s="26"/>
      <c r="F332" s="26"/>
      <c r="G332" s="26"/>
      <c r="H332" s="26"/>
      <c r="I332" s="26"/>
      <c r="J332" s="26"/>
      <c r="K332" s="26"/>
      <c r="L332" s="26"/>
      <c r="M332" s="26"/>
      <c r="N332" s="17">
        <f t="shared" si="5"/>
        <v>0</v>
      </c>
    </row>
    <row r="333" spans="2:14" x14ac:dyDescent="0.2">
      <c r="B333" s="17"/>
      <c r="C333" s="27"/>
      <c r="D333" s="27"/>
      <c r="E333" s="27"/>
      <c r="F333" s="27"/>
      <c r="G333" s="19"/>
      <c r="H333" s="19"/>
      <c r="I333" s="19"/>
      <c r="J333" s="27"/>
      <c r="K333" s="27"/>
      <c r="L333" s="27"/>
      <c r="M333" s="27"/>
      <c r="N333" s="17">
        <f t="shared" si="5"/>
        <v>0</v>
      </c>
    </row>
    <row r="334" spans="2:14" x14ac:dyDescent="0.2">
      <c r="B334" s="17"/>
      <c r="C334" s="26"/>
      <c r="D334" s="26"/>
      <c r="E334" s="26"/>
      <c r="F334" s="26"/>
      <c r="G334" s="26"/>
      <c r="H334" s="26"/>
      <c r="I334" s="26"/>
      <c r="J334" s="26"/>
      <c r="K334" s="26"/>
      <c r="L334" s="26"/>
      <c r="M334" s="26"/>
      <c r="N334" s="17">
        <f t="shared" si="5"/>
        <v>0</v>
      </c>
    </row>
    <row r="335" spans="2:14" x14ac:dyDescent="0.2">
      <c r="B335" s="17"/>
      <c r="C335" s="27"/>
      <c r="D335" s="27"/>
      <c r="E335" s="27"/>
      <c r="F335" s="27"/>
      <c r="G335" s="19"/>
      <c r="H335" s="19"/>
      <c r="I335" s="19"/>
      <c r="J335" s="27"/>
      <c r="K335" s="27"/>
      <c r="L335" s="27"/>
      <c r="M335" s="27"/>
      <c r="N335" s="17">
        <f t="shared" si="5"/>
        <v>0</v>
      </c>
    </row>
    <row r="336" spans="2:14" x14ac:dyDescent="0.2">
      <c r="B336" s="17"/>
      <c r="C336" s="26"/>
      <c r="D336" s="26"/>
      <c r="E336" s="26"/>
      <c r="F336" s="26"/>
      <c r="G336" s="26"/>
      <c r="H336" s="26"/>
      <c r="I336" s="26"/>
      <c r="J336" s="26"/>
      <c r="K336" s="26"/>
      <c r="L336" s="26"/>
      <c r="M336" s="26"/>
      <c r="N336" s="17">
        <f t="shared" si="5"/>
        <v>0</v>
      </c>
    </row>
    <row r="337" spans="2:14" x14ac:dyDescent="0.2">
      <c r="B337" s="17"/>
      <c r="C337" s="27"/>
      <c r="D337" s="27"/>
      <c r="E337" s="27"/>
      <c r="F337" s="27"/>
      <c r="G337" s="19"/>
      <c r="H337" s="19"/>
      <c r="I337" s="19"/>
      <c r="J337" s="27"/>
      <c r="K337" s="27"/>
      <c r="L337" s="27"/>
      <c r="M337" s="27"/>
      <c r="N337" s="17">
        <f t="shared" si="5"/>
        <v>0</v>
      </c>
    </row>
    <row r="338" spans="2:14" x14ac:dyDescent="0.2">
      <c r="B338" s="17"/>
      <c r="C338" s="26"/>
      <c r="D338" s="26"/>
      <c r="E338" s="26"/>
      <c r="F338" s="26"/>
      <c r="G338" s="26"/>
      <c r="H338" s="26"/>
      <c r="I338" s="26"/>
      <c r="J338" s="26"/>
      <c r="K338" s="26"/>
      <c r="L338" s="26"/>
      <c r="M338" s="26"/>
      <c r="N338" s="17">
        <f t="shared" si="5"/>
        <v>0</v>
      </c>
    </row>
    <row r="339" spans="2:14" x14ac:dyDescent="0.2">
      <c r="B339" s="17"/>
      <c r="C339" s="27"/>
      <c r="D339" s="27"/>
      <c r="E339" s="27"/>
      <c r="F339" s="27"/>
      <c r="G339" s="19"/>
      <c r="H339" s="19"/>
      <c r="I339" s="19"/>
      <c r="J339" s="27"/>
      <c r="K339" s="27"/>
      <c r="L339" s="27"/>
      <c r="M339" s="27"/>
      <c r="N339" s="17">
        <f t="shared" si="5"/>
        <v>0</v>
      </c>
    </row>
    <row r="340" spans="2:14" x14ac:dyDescent="0.2">
      <c r="B340" s="17"/>
      <c r="C340" s="26"/>
      <c r="D340" s="26"/>
      <c r="E340" s="26"/>
      <c r="F340" s="26"/>
      <c r="G340" s="26"/>
      <c r="H340" s="26"/>
      <c r="I340" s="26"/>
      <c r="J340" s="26"/>
      <c r="K340" s="26"/>
      <c r="L340" s="26"/>
      <c r="M340" s="26"/>
      <c r="N340" s="17">
        <f t="shared" si="5"/>
        <v>0</v>
      </c>
    </row>
    <row r="341" spans="2:14" x14ac:dyDescent="0.2">
      <c r="B341" s="17"/>
      <c r="C341" s="27"/>
      <c r="D341" s="27"/>
      <c r="E341" s="27"/>
      <c r="F341" s="27"/>
      <c r="G341" s="19"/>
      <c r="H341" s="19"/>
      <c r="I341" s="19"/>
      <c r="J341" s="27"/>
      <c r="K341" s="27"/>
      <c r="L341" s="27"/>
      <c r="M341" s="27"/>
      <c r="N341" s="17">
        <f t="shared" si="5"/>
        <v>0</v>
      </c>
    </row>
    <row r="342" spans="2:14" x14ac:dyDescent="0.2">
      <c r="B342" s="17"/>
      <c r="C342" s="26"/>
      <c r="D342" s="26"/>
      <c r="E342" s="26"/>
      <c r="F342" s="26"/>
      <c r="G342" s="26"/>
      <c r="H342" s="26"/>
      <c r="I342" s="26"/>
      <c r="J342" s="26"/>
      <c r="K342" s="26"/>
      <c r="L342" s="26"/>
      <c r="M342" s="26"/>
      <c r="N342" s="17">
        <f t="shared" si="5"/>
        <v>0</v>
      </c>
    </row>
    <row r="343" spans="2:14" x14ac:dyDescent="0.2">
      <c r="B343" s="17"/>
      <c r="C343" s="27"/>
      <c r="D343" s="27"/>
      <c r="E343" s="27"/>
      <c r="F343" s="27"/>
      <c r="G343" s="19"/>
      <c r="H343" s="19"/>
      <c r="I343" s="19"/>
      <c r="J343" s="27"/>
      <c r="K343" s="27"/>
      <c r="L343" s="27"/>
      <c r="M343" s="27"/>
      <c r="N343" s="17">
        <f t="shared" si="5"/>
        <v>0</v>
      </c>
    </row>
    <row r="344" spans="2:14" x14ac:dyDescent="0.2">
      <c r="B344" s="17"/>
      <c r="C344" s="26"/>
      <c r="D344" s="26"/>
      <c r="E344" s="26"/>
      <c r="F344" s="26"/>
      <c r="G344" s="26"/>
      <c r="H344" s="26"/>
      <c r="I344" s="26"/>
      <c r="J344" s="26"/>
      <c r="K344" s="26"/>
      <c r="L344" s="26"/>
      <c r="M344" s="26"/>
      <c r="N344" s="17">
        <f t="shared" si="5"/>
        <v>0</v>
      </c>
    </row>
    <row r="345" spans="2:14" x14ac:dyDescent="0.2">
      <c r="B345" s="17"/>
      <c r="C345" s="27"/>
      <c r="D345" s="27"/>
      <c r="E345" s="27"/>
      <c r="F345" s="27"/>
      <c r="G345" s="19"/>
      <c r="H345" s="19"/>
      <c r="I345" s="19"/>
      <c r="J345" s="27"/>
      <c r="K345" s="27"/>
      <c r="L345" s="27"/>
      <c r="M345" s="27"/>
      <c r="N345" s="17">
        <f t="shared" si="5"/>
        <v>0</v>
      </c>
    </row>
    <row r="346" spans="2:14" x14ac:dyDescent="0.2">
      <c r="B346" s="17"/>
      <c r="C346" s="26"/>
      <c r="D346" s="26"/>
      <c r="E346" s="26"/>
      <c r="F346" s="26"/>
      <c r="G346" s="26"/>
      <c r="H346" s="26"/>
      <c r="I346" s="26"/>
      <c r="J346" s="26"/>
      <c r="K346" s="26"/>
      <c r="L346" s="26"/>
      <c r="M346" s="26"/>
      <c r="N346" s="17">
        <f t="shared" si="5"/>
        <v>0</v>
      </c>
    </row>
    <row r="347" spans="2:14" x14ac:dyDescent="0.2">
      <c r="B347" s="17"/>
      <c r="C347" s="27"/>
      <c r="D347" s="27"/>
      <c r="E347" s="27"/>
      <c r="F347" s="27"/>
      <c r="G347" s="19"/>
      <c r="H347" s="19"/>
      <c r="I347" s="19"/>
      <c r="J347" s="27"/>
      <c r="K347" s="27"/>
      <c r="L347" s="27"/>
      <c r="M347" s="27"/>
      <c r="N347" s="17">
        <f t="shared" si="5"/>
        <v>0</v>
      </c>
    </row>
    <row r="348" spans="2:14" x14ac:dyDescent="0.2">
      <c r="B348" s="17"/>
      <c r="C348" s="26"/>
      <c r="D348" s="26"/>
      <c r="E348" s="26"/>
      <c r="F348" s="26"/>
      <c r="G348" s="26"/>
      <c r="H348" s="26"/>
      <c r="I348" s="26"/>
      <c r="J348" s="26"/>
      <c r="K348" s="26"/>
      <c r="L348" s="26"/>
      <c r="M348" s="26"/>
      <c r="N348" s="17">
        <f t="shared" si="5"/>
        <v>0</v>
      </c>
    </row>
    <row r="349" spans="2:14" x14ac:dyDescent="0.2">
      <c r="B349" s="17"/>
      <c r="C349" s="27"/>
      <c r="D349" s="27"/>
      <c r="E349" s="27"/>
      <c r="F349" s="27"/>
      <c r="G349" s="19"/>
      <c r="H349" s="19"/>
      <c r="I349" s="19"/>
      <c r="J349" s="27"/>
      <c r="K349" s="27"/>
      <c r="L349" s="27"/>
      <c r="M349" s="27"/>
      <c r="N349" s="17">
        <f t="shared" si="5"/>
        <v>0</v>
      </c>
    </row>
    <row r="350" spans="2:14" x14ac:dyDescent="0.2">
      <c r="B350" s="17"/>
      <c r="C350" s="26"/>
      <c r="D350" s="26"/>
      <c r="E350" s="26"/>
      <c r="F350" s="26"/>
      <c r="G350" s="26"/>
      <c r="H350" s="26"/>
      <c r="I350" s="26"/>
      <c r="J350" s="26"/>
      <c r="K350" s="26"/>
      <c r="L350" s="26"/>
      <c r="M350" s="26"/>
      <c r="N350" s="17">
        <f t="shared" si="5"/>
        <v>0</v>
      </c>
    </row>
    <row r="351" spans="2:14" x14ac:dyDescent="0.2">
      <c r="B351" s="17"/>
      <c r="C351" s="27"/>
      <c r="D351" s="27"/>
      <c r="E351" s="27"/>
      <c r="F351" s="27"/>
      <c r="G351" s="19"/>
      <c r="H351" s="19"/>
      <c r="I351" s="19"/>
      <c r="J351" s="27"/>
      <c r="K351" s="27"/>
      <c r="L351" s="27"/>
      <c r="M351" s="27"/>
      <c r="N351" s="17">
        <f t="shared" si="5"/>
        <v>0</v>
      </c>
    </row>
    <row r="352" spans="2:14" x14ac:dyDescent="0.2">
      <c r="B352" s="17"/>
      <c r="C352" s="26"/>
      <c r="D352" s="26"/>
      <c r="E352" s="26"/>
      <c r="F352" s="26"/>
      <c r="G352" s="26"/>
      <c r="H352" s="26"/>
      <c r="I352" s="26"/>
      <c r="J352" s="26"/>
      <c r="K352" s="26"/>
      <c r="L352" s="26"/>
      <c r="M352" s="26"/>
      <c r="N352" s="17">
        <f t="shared" si="5"/>
        <v>0</v>
      </c>
    </row>
    <row r="353" spans="2:14" x14ac:dyDescent="0.2">
      <c r="B353" s="17"/>
      <c r="C353" s="27"/>
      <c r="D353" s="27"/>
      <c r="E353" s="27"/>
      <c r="F353" s="27"/>
      <c r="G353" s="19"/>
      <c r="H353" s="19"/>
      <c r="I353" s="19"/>
      <c r="J353" s="27"/>
      <c r="K353" s="27"/>
      <c r="L353" s="27"/>
      <c r="M353" s="27"/>
      <c r="N353" s="17">
        <f t="shared" si="5"/>
        <v>0</v>
      </c>
    </row>
    <row r="354" spans="2:14" x14ac:dyDescent="0.2">
      <c r="B354" s="17"/>
      <c r="C354" s="26"/>
      <c r="D354" s="26"/>
      <c r="E354" s="26"/>
      <c r="F354" s="26"/>
      <c r="G354" s="26"/>
      <c r="H354" s="26"/>
      <c r="I354" s="26"/>
      <c r="J354" s="26"/>
      <c r="K354" s="26"/>
      <c r="L354" s="26"/>
      <c r="M354" s="26"/>
      <c r="N354" s="17">
        <f t="shared" si="5"/>
        <v>0</v>
      </c>
    </row>
    <row r="355" spans="2:14" x14ac:dyDescent="0.2">
      <c r="B355" s="17"/>
      <c r="C355" s="27"/>
      <c r="D355" s="27"/>
      <c r="E355" s="27"/>
      <c r="F355" s="27"/>
      <c r="G355" s="19"/>
      <c r="H355" s="19"/>
      <c r="I355" s="19"/>
      <c r="J355" s="27"/>
      <c r="K355" s="27"/>
      <c r="L355" s="27"/>
      <c r="M355" s="27"/>
      <c r="N355" s="17">
        <f t="shared" si="5"/>
        <v>0</v>
      </c>
    </row>
    <row r="356" spans="2:14" x14ac:dyDescent="0.2">
      <c r="B356" s="17"/>
      <c r="C356" s="26"/>
      <c r="D356" s="26"/>
      <c r="E356" s="26"/>
      <c r="F356" s="26"/>
      <c r="G356" s="26"/>
      <c r="H356" s="26"/>
      <c r="I356" s="26"/>
      <c r="J356" s="26"/>
      <c r="K356" s="26"/>
      <c r="L356" s="26"/>
      <c r="M356" s="26"/>
      <c r="N356" s="17">
        <f t="shared" si="5"/>
        <v>0</v>
      </c>
    </row>
    <row r="357" spans="2:14" x14ac:dyDescent="0.2">
      <c r="B357" s="17"/>
      <c r="C357" s="27"/>
      <c r="D357" s="27"/>
      <c r="E357" s="27"/>
      <c r="F357" s="27"/>
      <c r="G357" s="19"/>
      <c r="H357" s="19"/>
      <c r="I357" s="19"/>
      <c r="J357" s="27"/>
      <c r="K357" s="27"/>
      <c r="L357" s="27"/>
      <c r="M357" s="27"/>
      <c r="N357" s="17">
        <f t="shared" si="5"/>
        <v>0</v>
      </c>
    </row>
    <row r="358" spans="2:14" x14ac:dyDescent="0.2">
      <c r="B358" s="17"/>
      <c r="C358" s="26"/>
      <c r="D358" s="26"/>
      <c r="E358" s="26"/>
      <c r="F358" s="26"/>
      <c r="G358" s="26"/>
      <c r="H358" s="26"/>
      <c r="I358" s="26"/>
      <c r="J358" s="26"/>
      <c r="K358" s="26"/>
      <c r="L358" s="26"/>
      <c r="M358" s="26"/>
      <c r="N358" s="17">
        <f t="shared" si="5"/>
        <v>0</v>
      </c>
    </row>
    <row r="359" spans="2:14" x14ac:dyDescent="0.2">
      <c r="B359" s="17"/>
      <c r="C359" s="27"/>
      <c r="D359" s="27"/>
      <c r="E359" s="27"/>
      <c r="F359" s="27"/>
      <c r="G359" s="19"/>
      <c r="H359" s="19"/>
      <c r="I359" s="19"/>
      <c r="J359" s="27"/>
      <c r="K359" s="27"/>
      <c r="L359" s="27"/>
      <c r="M359" s="27"/>
      <c r="N359" s="17">
        <f t="shared" si="5"/>
        <v>0</v>
      </c>
    </row>
    <row r="360" spans="2:14" x14ac:dyDescent="0.2">
      <c r="B360" s="17"/>
      <c r="C360" s="26"/>
      <c r="D360" s="26"/>
      <c r="E360" s="26"/>
      <c r="F360" s="26"/>
      <c r="G360" s="26"/>
      <c r="H360" s="26"/>
      <c r="I360" s="26"/>
      <c r="J360" s="26"/>
      <c r="K360" s="26"/>
      <c r="L360" s="26"/>
      <c r="M360" s="26"/>
      <c r="N360" s="17">
        <f t="shared" si="5"/>
        <v>0</v>
      </c>
    </row>
    <row r="361" spans="2:14" x14ac:dyDescent="0.2">
      <c r="B361" s="17"/>
      <c r="C361" s="27"/>
      <c r="D361" s="27"/>
      <c r="E361" s="27"/>
      <c r="F361" s="27"/>
      <c r="G361" s="19"/>
      <c r="H361" s="19"/>
      <c r="I361" s="19"/>
      <c r="J361" s="27"/>
      <c r="K361" s="27"/>
      <c r="L361" s="27"/>
      <c r="M361" s="27"/>
      <c r="N361" s="17">
        <f t="shared" si="5"/>
        <v>0</v>
      </c>
    </row>
    <row r="362" spans="2:14" x14ac:dyDescent="0.2">
      <c r="B362" s="17"/>
      <c r="C362" s="26"/>
      <c r="D362" s="26"/>
      <c r="E362" s="26"/>
      <c r="F362" s="26"/>
      <c r="G362" s="26"/>
      <c r="H362" s="26"/>
      <c r="I362" s="26"/>
      <c r="J362" s="26"/>
      <c r="K362" s="26"/>
      <c r="L362" s="26"/>
      <c r="M362" s="26"/>
      <c r="N362" s="17">
        <f t="shared" si="5"/>
        <v>0</v>
      </c>
    </row>
    <row r="363" spans="2:14" x14ac:dyDescent="0.2">
      <c r="B363" s="17"/>
      <c r="C363" s="27"/>
      <c r="D363" s="27"/>
      <c r="E363" s="27"/>
      <c r="F363" s="27"/>
      <c r="G363" s="19"/>
      <c r="H363" s="19"/>
      <c r="I363" s="19"/>
      <c r="J363" s="27"/>
      <c r="K363" s="27"/>
      <c r="L363" s="27"/>
      <c r="M363" s="27"/>
      <c r="N363" s="17">
        <f t="shared" si="5"/>
        <v>0</v>
      </c>
    </row>
    <row r="364" spans="2:14" x14ac:dyDescent="0.2">
      <c r="B364" s="17"/>
      <c r="C364" s="26"/>
      <c r="D364" s="26"/>
      <c r="E364" s="26"/>
      <c r="F364" s="26"/>
      <c r="G364" s="26"/>
      <c r="H364" s="26"/>
      <c r="I364" s="26"/>
      <c r="J364" s="26"/>
      <c r="K364" s="26"/>
      <c r="L364" s="26"/>
      <c r="M364" s="26"/>
      <c r="N364" s="17">
        <f t="shared" si="5"/>
        <v>0</v>
      </c>
    </row>
    <row r="365" spans="2:14" x14ac:dyDescent="0.2">
      <c r="B365" s="17"/>
      <c r="C365" s="27"/>
      <c r="D365" s="27"/>
      <c r="E365" s="27"/>
      <c r="F365" s="27"/>
      <c r="G365" s="19"/>
      <c r="H365" s="19"/>
      <c r="I365" s="19"/>
      <c r="J365" s="27"/>
      <c r="K365" s="27"/>
      <c r="L365" s="27"/>
      <c r="M365" s="27"/>
      <c r="N365" s="17">
        <f t="shared" si="5"/>
        <v>0</v>
      </c>
    </row>
    <row r="366" spans="2:14" x14ac:dyDescent="0.2">
      <c r="B366" s="17"/>
      <c r="C366" s="26"/>
      <c r="D366" s="26"/>
      <c r="E366" s="26"/>
      <c r="F366" s="26"/>
      <c r="G366" s="26"/>
      <c r="H366" s="26"/>
      <c r="I366" s="26"/>
      <c r="J366" s="26"/>
      <c r="K366" s="26"/>
      <c r="L366" s="26"/>
      <c r="M366" s="26"/>
      <c r="N366" s="17">
        <f t="shared" si="5"/>
        <v>0</v>
      </c>
    </row>
    <row r="367" spans="2:14" x14ac:dyDescent="0.2">
      <c r="B367" s="17"/>
      <c r="C367" s="27"/>
      <c r="D367" s="27"/>
      <c r="E367" s="27"/>
      <c r="F367" s="27"/>
      <c r="G367" s="19"/>
      <c r="H367" s="19"/>
      <c r="I367" s="19"/>
      <c r="J367" s="27"/>
      <c r="K367" s="27"/>
      <c r="L367" s="27"/>
      <c r="M367" s="27"/>
      <c r="N367" s="17">
        <f t="shared" si="5"/>
        <v>0</v>
      </c>
    </row>
    <row r="368" spans="2:14" x14ac:dyDescent="0.2">
      <c r="B368" s="17"/>
      <c r="C368" s="26"/>
      <c r="D368" s="26"/>
      <c r="E368" s="26"/>
      <c r="F368" s="26"/>
      <c r="G368" s="26"/>
      <c r="H368" s="26"/>
      <c r="I368" s="26"/>
      <c r="J368" s="26"/>
      <c r="K368" s="26"/>
      <c r="L368" s="26"/>
      <c r="M368" s="26"/>
      <c r="N368" s="17">
        <f t="shared" si="5"/>
        <v>0</v>
      </c>
    </row>
    <row r="369" spans="2:14" x14ac:dyDescent="0.2">
      <c r="B369" s="17"/>
      <c r="C369" s="27"/>
      <c r="D369" s="27"/>
      <c r="E369" s="27"/>
      <c r="F369" s="27"/>
      <c r="G369" s="19"/>
      <c r="H369" s="19"/>
      <c r="I369" s="19"/>
      <c r="J369" s="27"/>
      <c r="K369" s="27"/>
      <c r="L369" s="27"/>
      <c r="M369" s="27"/>
      <c r="N369" s="17">
        <f t="shared" si="5"/>
        <v>0</v>
      </c>
    </row>
    <row r="370" spans="2:14" x14ac:dyDescent="0.2">
      <c r="B370" s="17"/>
      <c r="C370" s="26"/>
      <c r="D370" s="26"/>
      <c r="E370" s="26"/>
      <c r="F370" s="26"/>
      <c r="G370" s="26"/>
      <c r="H370" s="26"/>
      <c r="I370" s="26"/>
      <c r="J370" s="26"/>
      <c r="K370" s="26"/>
      <c r="L370" s="26"/>
      <c r="M370" s="26"/>
      <c r="N370" s="17">
        <f t="shared" si="5"/>
        <v>0</v>
      </c>
    </row>
    <row r="371" spans="2:14" x14ac:dyDescent="0.2">
      <c r="B371" s="17"/>
      <c r="C371" s="27"/>
      <c r="D371" s="27"/>
      <c r="E371" s="27"/>
      <c r="F371" s="27"/>
      <c r="G371" s="19"/>
      <c r="H371" s="19"/>
      <c r="I371" s="19"/>
      <c r="J371" s="27"/>
      <c r="K371" s="27"/>
      <c r="L371" s="27"/>
      <c r="M371" s="27"/>
      <c r="N371" s="17">
        <f t="shared" si="5"/>
        <v>0</v>
      </c>
    </row>
    <row r="372" spans="2:14" x14ac:dyDescent="0.2">
      <c r="B372" s="17"/>
      <c r="C372" s="26"/>
      <c r="D372" s="26"/>
      <c r="E372" s="26"/>
      <c r="F372" s="26"/>
      <c r="G372" s="26"/>
      <c r="H372" s="26"/>
      <c r="I372" s="26"/>
      <c r="J372" s="26"/>
      <c r="K372" s="26"/>
      <c r="L372" s="26"/>
      <c r="M372" s="26"/>
      <c r="N372" s="17">
        <f t="shared" si="5"/>
        <v>0</v>
      </c>
    </row>
    <row r="373" spans="2:14" x14ac:dyDescent="0.2">
      <c r="B373" s="17"/>
      <c r="C373" s="27"/>
      <c r="D373" s="27"/>
      <c r="E373" s="27"/>
      <c r="F373" s="27"/>
      <c r="G373" s="19"/>
      <c r="H373" s="19"/>
      <c r="I373" s="19"/>
      <c r="J373" s="27"/>
      <c r="K373" s="27"/>
      <c r="L373" s="27"/>
      <c r="M373" s="27"/>
      <c r="N373" s="17">
        <f t="shared" si="5"/>
        <v>0</v>
      </c>
    </row>
    <row r="374" spans="2:14" x14ac:dyDescent="0.2">
      <c r="B374" s="17"/>
      <c r="C374" s="26"/>
      <c r="D374" s="26"/>
      <c r="E374" s="26"/>
      <c r="F374" s="26"/>
      <c r="G374" s="26"/>
      <c r="H374" s="26"/>
      <c r="I374" s="26"/>
      <c r="J374" s="26"/>
      <c r="K374" s="26"/>
      <c r="L374" s="26"/>
      <c r="M374" s="26"/>
      <c r="N374" s="17">
        <f t="shared" si="5"/>
        <v>0</v>
      </c>
    </row>
    <row r="375" spans="2:14" x14ac:dyDescent="0.2">
      <c r="B375" s="17"/>
      <c r="C375" s="27"/>
      <c r="D375" s="27"/>
      <c r="E375" s="27"/>
      <c r="F375" s="27"/>
      <c r="G375" s="19"/>
      <c r="H375" s="19"/>
      <c r="I375" s="19"/>
      <c r="J375" s="27"/>
      <c r="K375" s="27"/>
      <c r="L375" s="27"/>
      <c r="M375" s="27"/>
      <c r="N375" s="17">
        <f t="shared" si="5"/>
        <v>0</v>
      </c>
    </row>
    <row r="376" spans="2:14" x14ac:dyDescent="0.2">
      <c r="B376" s="17"/>
      <c r="C376" s="26"/>
      <c r="D376" s="26"/>
      <c r="E376" s="26"/>
      <c r="F376" s="26"/>
      <c r="G376" s="26"/>
      <c r="H376" s="26"/>
      <c r="I376" s="26"/>
      <c r="J376" s="26"/>
      <c r="K376" s="26"/>
      <c r="L376" s="26"/>
      <c r="M376" s="26"/>
      <c r="N376" s="17">
        <f t="shared" si="5"/>
        <v>0</v>
      </c>
    </row>
    <row r="377" spans="2:14" x14ac:dyDescent="0.2">
      <c r="B377" s="17"/>
      <c r="C377" s="27"/>
      <c r="D377" s="27"/>
      <c r="E377" s="27"/>
      <c r="F377" s="27"/>
      <c r="G377" s="19"/>
      <c r="H377" s="19"/>
      <c r="I377" s="19"/>
      <c r="J377" s="27"/>
      <c r="K377" s="27"/>
      <c r="L377" s="27"/>
      <c r="M377" s="27"/>
      <c r="N377" s="17">
        <f t="shared" si="5"/>
        <v>0</v>
      </c>
    </row>
    <row r="378" spans="2:14" x14ac:dyDescent="0.2">
      <c r="B378" s="17"/>
      <c r="C378" s="26"/>
      <c r="D378" s="26"/>
      <c r="E378" s="26"/>
      <c r="F378" s="26"/>
      <c r="G378" s="26"/>
      <c r="H378" s="26"/>
      <c r="I378" s="26"/>
      <c r="J378" s="26"/>
      <c r="K378" s="26"/>
      <c r="L378" s="26"/>
      <c r="M378" s="26"/>
      <c r="N378" s="17">
        <f t="shared" si="5"/>
        <v>0</v>
      </c>
    </row>
    <row r="379" spans="2:14" x14ac:dyDescent="0.2">
      <c r="B379" s="17"/>
      <c r="C379" s="27"/>
      <c r="D379" s="27"/>
      <c r="E379" s="27"/>
      <c r="F379" s="27"/>
      <c r="G379" s="19"/>
      <c r="H379" s="19"/>
      <c r="I379" s="19"/>
      <c r="J379" s="27"/>
      <c r="K379" s="27"/>
      <c r="L379" s="27"/>
      <c r="M379" s="27"/>
      <c r="N379" s="17">
        <f t="shared" si="5"/>
        <v>0</v>
      </c>
    </row>
    <row r="380" spans="2:14" x14ac:dyDescent="0.2">
      <c r="B380" s="17"/>
      <c r="C380" s="26"/>
      <c r="D380" s="26"/>
      <c r="E380" s="26"/>
      <c r="F380" s="26"/>
      <c r="G380" s="26"/>
      <c r="H380" s="26"/>
      <c r="I380" s="26"/>
      <c r="J380" s="26"/>
      <c r="K380" s="26"/>
      <c r="L380" s="26"/>
      <c r="M380" s="26"/>
      <c r="N380" s="17">
        <f t="shared" si="5"/>
        <v>0</v>
      </c>
    </row>
    <row r="381" spans="2:14" x14ac:dyDescent="0.2">
      <c r="B381" s="17"/>
      <c r="C381" s="27"/>
      <c r="D381" s="27"/>
      <c r="E381" s="27"/>
      <c r="F381" s="27"/>
      <c r="G381" s="19"/>
      <c r="H381" s="19"/>
      <c r="I381" s="19"/>
      <c r="J381" s="27"/>
      <c r="K381" s="27"/>
      <c r="L381" s="27"/>
      <c r="M381" s="27"/>
      <c r="N381" s="17">
        <f t="shared" si="5"/>
        <v>0</v>
      </c>
    </row>
    <row r="382" spans="2:14" x14ac:dyDescent="0.2">
      <c r="B382" s="17"/>
      <c r="C382" s="26"/>
      <c r="D382" s="26"/>
      <c r="E382" s="26"/>
      <c r="F382" s="26"/>
      <c r="G382" s="26"/>
      <c r="H382" s="26"/>
      <c r="I382" s="26"/>
      <c r="J382" s="26"/>
      <c r="K382" s="26"/>
      <c r="L382" s="26"/>
      <c r="M382" s="26"/>
      <c r="N382" s="17">
        <f t="shared" si="5"/>
        <v>0</v>
      </c>
    </row>
    <row r="383" spans="2:14" x14ac:dyDescent="0.2">
      <c r="B383" s="17"/>
      <c r="C383" s="27"/>
      <c r="D383" s="27"/>
      <c r="E383" s="27"/>
      <c r="F383" s="27"/>
      <c r="G383" s="19"/>
      <c r="H383" s="19"/>
      <c r="I383" s="19"/>
      <c r="J383" s="27"/>
      <c r="K383" s="27"/>
      <c r="L383" s="27"/>
      <c r="M383" s="27"/>
      <c r="N383" s="17">
        <f t="shared" si="5"/>
        <v>0</v>
      </c>
    </row>
    <row r="384" spans="2:14" x14ac:dyDescent="0.2">
      <c r="B384" s="17"/>
      <c r="C384" s="26"/>
      <c r="D384" s="26"/>
      <c r="E384" s="26"/>
      <c r="F384" s="26"/>
      <c r="G384" s="26"/>
      <c r="H384" s="26"/>
      <c r="I384" s="26"/>
      <c r="J384" s="26"/>
      <c r="K384" s="26"/>
      <c r="L384" s="26"/>
      <c r="M384" s="26"/>
      <c r="N384" s="17">
        <f t="shared" si="5"/>
        <v>0</v>
      </c>
    </row>
    <row r="385" spans="2:14" x14ac:dyDescent="0.2">
      <c r="B385" s="17"/>
      <c r="C385" s="27"/>
      <c r="D385" s="27"/>
      <c r="E385" s="27"/>
      <c r="F385" s="27"/>
      <c r="G385" s="19"/>
      <c r="H385" s="19"/>
      <c r="I385" s="19"/>
      <c r="J385" s="27"/>
      <c r="K385" s="27"/>
      <c r="L385" s="27"/>
      <c r="M385" s="27"/>
      <c r="N385" s="17">
        <f t="shared" si="5"/>
        <v>0</v>
      </c>
    </row>
    <row r="386" spans="2:14" x14ac:dyDescent="0.2">
      <c r="B386" s="17"/>
      <c r="C386" s="26"/>
      <c r="D386" s="26"/>
      <c r="E386" s="26"/>
      <c r="F386" s="26"/>
      <c r="G386" s="26"/>
      <c r="H386" s="26"/>
      <c r="I386" s="26"/>
      <c r="J386" s="26"/>
      <c r="K386" s="26"/>
      <c r="L386" s="26"/>
      <c r="M386" s="26"/>
      <c r="N386" s="17">
        <f t="shared" si="5"/>
        <v>0</v>
      </c>
    </row>
    <row r="387" spans="2:14" x14ac:dyDescent="0.2">
      <c r="B387" s="17"/>
      <c r="C387" s="27"/>
      <c r="D387" s="27"/>
      <c r="E387" s="27"/>
      <c r="F387" s="27"/>
      <c r="G387" s="19"/>
      <c r="H387" s="19"/>
      <c r="I387" s="19"/>
      <c r="J387" s="27"/>
      <c r="K387" s="27"/>
      <c r="L387" s="27"/>
      <c r="M387" s="27"/>
      <c r="N387" s="17">
        <f t="shared" si="5"/>
        <v>0</v>
      </c>
    </row>
    <row r="388" spans="2:14" x14ac:dyDescent="0.2">
      <c r="B388" s="17"/>
      <c r="C388" s="26"/>
      <c r="D388" s="26"/>
      <c r="E388" s="26"/>
      <c r="F388" s="26"/>
      <c r="G388" s="26"/>
      <c r="H388" s="26"/>
      <c r="I388" s="26"/>
      <c r="J388" s="26"/>
      <c r="K388" s="26"/>
      <c r="L388" s="26"/>
      <c r="M388" s="26"/>
      <c r="N388" s="17">
        <f t="shared" si="5"/>
        <v>0</v>
      </c>
    </row>
    <row r="389" spans="2:14" x14ac:dyDescent="0.2">
      <c r="B389" s="17"/>
      <c r="C389" s="27"/>
      <c r="D389" s="27"/>
      <c r="E389" s="27"/>
      <c r="F389" s="27"/>
      <c r="G389" s="19"/>
      <c r="H389" s="19"/>
      <c r="I389" s="19"/>
      <c r="J389" s="27"/>
      <c r="K389" s="27"/>
      <c r="L389" s="27"/>
      <c r="M389" s="27"/>
      <c r="N389" s="17">
        <f t="shared" si="5"/>
        <v>0</v>
      </c>
    </row>
    <row r="390" spans="2:14" x14ac:dyDescent="0.2">
      <c r="B390" s="17"/>
      <c r="C390" s="26"/>
      <c r="D390" s="26"/>
      <c r="E390" s="26"/>
      <c r="F390" s="26"/>
      <c r="G390" s="26"/>
      <c r="H390" s="26"/>
      <c r="I390" s="26"/>
      <c r="J390" s="26"/>
      <c r="K390" s="26"/>
      <c r="L390" s="26"/>
      <c r="M390" s="26"/>
      <c r="N390" s="17">
        <f t="shared" si="5"/>
        <v>0</v>
      </c>
    </row>
    <row r="391" spans="2:14" x14ac:dyDescent="0.2">
      <c r="B391" s="17"/>
      <c r="C391" s="27"/>
      <c r="D391" s="27"/>
      <c r="E391" s="27"/>
      <c r="F391" s="27"/>
      <c r="G391" s="19"/>
      <c r="H391" s="19"/>
      <c r="I391" s="19"/>
      <c r="J391" s="27"/>
      <c r="K391" s="27"/>
      <c r="L391" s="27"/>
      <c r="M391" s="27"/>
      <c r="N391" s="17">
        <f t="shared" si="5"/>
        <v>0</v>
      </c>
    </row>
    <row r="392" spans="2:14" x14ac:dyDescent="0.2">
      <c r="B392" s="17"/>
      <c r="C392" s="26"/>
      <c r="D392" s="26"/>
      <c r="E392" s="26"/>
      <c r="F392" s="26"/>
      <c r="G392" s="26"/>
      <c r="H392" s="26"/>
      <c r="I392" s="26"/>
      <c r="J392" s="26"/>
      <c r="K392" s="26"/>
      <c r="L392" s="26"/>
      <c r="M392" s="26"/>
      <c r="N392" s="17">
        <f t="shared" ref="N392:N455" si="6">SUM(C392:M392)</f>
        <v>0</v>
      </c>
    </row>
    <row r="393" spans="2:14" x14ac:dyDescent="0.2">
      <c r="B393" s="17"/>
      <c r="C393" s="27"/>
      <c r="D393" s="27"/>
      <c r="E393" s="27"/>
      <c r="F393" s="27"/>
      <c r="G393" s="19"/>
      <c r="H393" s="19"/>
      <c r="I393" s="19"/>
      <c r="J393" s="27"/>
      <c r="K393" s="27"/>
      <c r="L393" s="27"/>
      <c r="M393" s="27"/>
      <c r="N393" s="17">
        <f t="shared" si="6"/>
        <v>0</v>
      </c>
    </row>
    <row r="394" spans="2:14" x14ac:dyDescent="0.2">
      <c r="B394" s="17"/>
      <c r="C394" s="26"/>
      <c r="D394" s="26"/>
      <c r="E394" s="26"/>
      <c r="F394" s="26"/>
      <c r="G394" s="26"/>
      <c r="H394" s="26"/>
      <c r="I394" s="26"/>
      <c r="J394" s="26"/>
      <c r="K394" s="26"/>
      <c r="L394" s="26"/>
      <c r="M394" s="26"/>
      <c r="N394" s="17">
        <f t="shared" si="6"/>
        <v>0</v>
      </c>
    </row>
    <row r="395" spans="2:14" x14ac:dyDescent="0.2">
      <c r="B395" s="17"/>
      <c r="C395" s="27"/>
      <c r="D395" s="27"/>
      <c r="E395" s="27"/>
      <c r="F395" s="27"/>
      <c r="G395" s="19"/>
      <c r="H395" s="19"/>
      <c r="I395" s="19"/>
      <c r="J395" s="27"/>
      <c r="K395" s="27"/>
      <c r="L395" s="27"/>
      <c r="M395" s="27"/>
      <c r="N395" s="17">
        <f t="shared" si="6"/>
        <v>0</v>
      </c>
    </row>
    <row r="396" spans="2:14" x14ac:dyDescent="0.2">
      <c r="B396" s="17"/>
      <c r="C396" s="26"/>
      <c r="D396" s="26"/>
      <c r="E396" s="26"/>
      <c r="F396" s="26"/>
      <c r="G396" s="26"/>
      <c r="H396" s="26"/>
      <c r="I396" s="26"/>
      <c r="J396" s="26"/>
      <c r="K396" s="26"/>
      <c r="L396" s="26"/>
      <c r="M396" s="26"/>
      <c r="N396" s="17">
        <f t="shared" si="6"/>
        <v>0</v>
      </c>
    </row>
    <row r="397" spans="2:14" x14ac:dyDescent="0.2">
      <c r="B397" s="17"/>
      <c r="C397" s="27"/>
      <c r="D397" s="27"/>
      <c r="E397" s="27"/>
      <c r="F397" s="27"/>
      <c r="G397" s="19"/>
      <c r="H397" s="19"/>
      <c r="I397" s="19"/>
      <c r="J397" s="27"/>
      <c r="K397" s="27"/>
      <c r="L397" s="27"/>
      <c r="M397" s="27"/>
      <c r="N397" s="17">
        <f t="shared" si="6"/>
        <v>0</v>
      </c>
    </row>
    <row r="398" spans="2:14" x14ac:dyDescent="0.2">
      <c r="B398" s="17"/>
      <c r="C398" s="26"/>
      <c r="D398" s="26"/>
      <c r="E398" s="26"/>
      <c r="F398" s="26"/>
      <c r="G398" s="26"/>
      <c r="H398" s="26"/>
      <c r="I398" s="26"/>
      <c r="J398" s="26"/>
      <c r="K398" s="26"/>
      <c r="L398" s="26"/>
      <c r="M398" s="26"/>
      <c r="N398" s="17">
        <f t="shared" si="6"/>
        <v>0</v>
      </c>
    </row>
    <row r="399" spans="2:14" x14ac:dyDescent="0.2">
      <c r="B399" s="17"/>
      <c r="C399" s="27"/>
      <c r="D399" s="27"/>
      <c r="E399" s="27"/>
      <c r="F399" s="27"/>
      <c r="G399" s="19"/>
      <c r="H399" s="19"/>
      <c r="I399" s="19"/>
      <c r="J399" s="27"/>
      <c r="K399" s="27"/>
      <c r="L399" s="27"/>
      <c r="M399" s="27"/>
      <c r="N399" s="17">
        <f t="shared" si="6"/>
        <v>0</v>
      </c>
    </row>
    <row r="400" spans="2:14" x14ac:dyDescent="0.2">
      <c r="B400" s="17"/>
      <c r="C400" s="26"/>
      <c r="D400" s="26"/>
      <c r="E400" s="26"/>
      <c r="F400" s="26"/>
      <c r="G400" s="26"/>
      <c r="H400" s="26"/>
      <c r="I400" s="26"/>
      <c r="J400" s="26"/>
      <c r="K400" s="26"/>
      <c r="L400" s="26"/>
      <c r="M400" s="26"/>
      <c r="N400" s="17">
        <f t="shared" si="6"/>
        <v>0</v>
      </c>
    </row>
    <row r="401" spans="2:14" x14ac:dyDescent="0.2">
      <c r="B401" s="17"/>
      <c r="C401" s="27"/>
      <c r="D401" s="27"/>
      <c r="E401" s="27"/>
      <c r="F401" s="27"/>
      <c r="G401" s="19"/>
      <c r="H401" s="19"/>
      <c r="I401" s="19"/>
      <c r="J401" s="27"/>
      <c r="K401" s="27"/>
      <c r="L401" s="27"/>
      <c r="M401" s="27"/>
      <c r="N401" s="17">
        <f t="shared" si="6"/>
        <v>0</v>
      </c>
    </row>
    <row r="402" spans="2:14" x14ac:dyDescent="0.2">
      <c r="B402" s="17"/>
      <c r="C402" s="26"/>
      <c r="D402" s="26"/>
      <c r="E402" s="26"/>
      <c r="F402" s="26"/>
      <c r="G402" s="26"/>
      <c r="H402" s="26"/>
      <c r="I402" s="26"/>
      <c r="J402" s="26"/>
      <c r="K402" s="26"/>
      <c r="L402" s="26"/>
      <c r="M402" s="26"/>
      <c r="N402" s="17">
        <f t="shared" si="6"/>
        <v>0</v>
      </c>
    </row>
    <row r="403" spans="2:14" x14ac:dyDescent="0.2">
      <c r="B403" s="17"/>
      <c r="C403" s="27"/>
      <c r="D403" s="27"/>
      <c r="E403" s="27"/>
      <c r="F403" s="27"/>
      <c r="G403" s="19"/>
      <c r="H403" s="19"/>
      <c r="I403" s="19"/>
      <c r="J403" s="27"/>
      <c r="K403" s="27"/>
      <c r="L403" s="27"/>
      <c r="M403" s="27"/>
      <c r="N403" s="17">
        <f t="shared" si="6"/>
        <v>0</v>
      </c>
    </row>
    <row r="404" spans="2:14" x14ac:dyDescent="0.2">
      <c r="B404" s="17"/>
      <c r="C404" s="26"/>
      <c r="D404" s="26"/>
      <c r="E404" s="26"/>
      <c r="F404" s="26"/>
      <c r="G404" s="26"/>
      <c r="H404" s="26"/>
      <c r="I404" s="26"/>
      <c r="J404" s="26"/>
      <c r="K404" s="26"/>
      <c r="L404" s="26"/>
      <c r="M404" s="26"/>
      <c r="N404" s="17">
        <f t="shared" si="6"/>
        <v>0</v>
      </c>
    </row>
    <row r="405" spans="2:14" x14ac:dyDescent="0.2">
      <c r="B405" s="17"/>
      <c r="C405" s="27"/>
      <c r="D405" s="27"/>
      <c r="E405" s="27"/>
      <c r="F405" s="27"/>
      <c r="G405" s="19"/>
      <c r="H405" s="19"/>
      <c r="I405" s="19"/>
      <c r="J405" s="27"/>
      <c r="K405" s="27"/>
      <c r="L405" s="27"/>
      <c r="M405" s="27"/>
      <c r="N405" s="17">
        <f t="shared" si="6"/>
        <v>0</v>
      </c>
    </row>
    <row r="406" spans="2:14" x14ac:dyDescent="0.2">
      <c r="B406" s="17"/>
      <c r="C406" s="26"/>
      <c r="D406" s="26"/>
      <c r="E406" s="26"/>
      <c r="F406" s="26"/>
      <c r="G406" s="26"/>
      <c r="H406" s="26"/>
      <c r="I406" s="26"/>
      <c r="J406" s="26"/>
      <c r="K406" s="26"/>
      <c r="L406" s="26"/>
      <c r="M406" s="26"/>
      <c r="N406" s="17">
        <f t="shared" si="6"/>
        <v>0</v>
      </c>
    </row>
    <row r="407" spans="2:14" x14ac:dyDescent="0.2">
      <c r="B407" s="17"/>
      <c r="C407" s="27"/>
      <c r="D407" s="27"/>
      <c r="E407" s="27"/>
      <c r="F407" s="27"/>
      <c r="G407" s="19"/>
      <c r="H407" s="19"/>
      <c r="I407" s="19"/>
      <c r="J407" s="27"/>
      <c r="K407" s="27"/>
      <c r="L407" s="27"/>
      <c r="M407" s="27"/>
      <c r="N407" s="17">
        <f t="shared" si="6"/>
        <v>0</v>
      </c>
    </row>
    <row r="408" spans="2:14" x14ac:dyDescent="0.2">
      <c r="B408" s="17"/>
      <c r="C408" s="26"/>
      <c r="D408" s="26"/>
      <c r="E408" s="26"/>
      <c r="F408" s="26"/>
      <c r="G408" s="26"/>
      <c r="H408" s="26"/>
      <c r="I408" s="26"/>
      <c r="J408" s="26"/>
      <c r="K408" s="26"/>
      <c r="L408" s="26"/>
      <c r="M408" s="26"/>
      <c r="N408" s="17">
        <f t="shared" si="6"/>
        <v>0</v>
      </c>
    </row>
    <row r="409" spans="2:14" x14ac:dyDescent="0.2">
      <c r="B409" s="17"/>
      <c r="C409" s="27"/>
      <c r="D409" s="27"/>
      <c r="E409" s="27"/>
      <c r="F409" s="27"/>
      <c r="G409" s="19"/>
      <c r="H409" s="19"/>
      <c r="I409" s="19"/>
      <c r="J409" s="27"/>
      <c r="K409" s="27"/>
      <c r="L409" s="27"/>
      <c r="M409" s="27"/>
      <c r="N409" s="17">
        <f t="shared" si="6"/>
        <v>0</v>
      </c>
    </row>
    <row r="410" spans="2:14" x14ac:dyDescent="0.2">
      <c r="B410" s="17"/>
      <c r="C410" s="26"/>
      <c r="D410" s="26"/>
      <c r="E410" s="26"/>
      <c r="F410" s="26"/>
      <c r="G410" s="26"/>
      <c r="H410" s="26"/>
      <c r="I410" s="26"/>
      <c r="J410" s="26"/>
      <c r="K410" s="26"/>
      <c r="L410" s="26"/>
      <c r="M410" s="26"/>
      <c r="N410" s="17">
        <f t="shared" si="6"/>
        <v>0</v>
      </c>
    </row>
    <row r="411" spans="2:14" x14ac:dyDescent="0.2">
      <c r="B411" s="17"/>
      <c r="C411" s="27"/>
      <c r="D411" s="27"/>
      <c r="E411" s="27"/>
      <c r="F411" s="27"/>
      <c r="G411" s="19"/>
      <c r="H411" s="19"/>
      <c r="I411" s="19"/>
      <c r="J411" s="27"/>
      <c r="K411" s="27"/>
      <c r="L411" s="27"/>
      <c r="M411" s="27"/>
      <c r="N411" s="17">
        <f t="shared" si="6"/>
        <v>0</v>
      </c>
    </row>
    <row r="412" spans="2:14" x14ac:dyDescent="0.2">
      <c r="B412" s="17"/>
      <c r="C412" s="26"/>
      <c r="D412" s="26"/>
      <c r="E412" s="26"/>
      <c r="F412" s="26"/>
      <c r="G412" s="26"/>
      <c r="H412" s="26"/>
      <c r="I412" s="26"/>
      <c r="J412" s="26"/>
      <c r="K412" s="26"/>
      <c r="L412" s="26"/>
      <c r="M412" s="26"/>
      <c r="N412" s="17">
        <f t="shared" si="6"/>
        <v>0</v>
      </c>
    </row>
    <row r="413" spans="2:14" x14ac:dyDescent="0.2">
      <c r="B413" s="17"/>
      <c r="C413" s="27"/>
      <c r="D413" s="27"/>
      <c r="E413" s="27"/>
      <c r="F413" s="27"/>
      <c r="G413" s="19"/>
      <c r="H413" s="19"/>
      <c r="I413" s="19"/>
      <c r="J413" s="27"/>
      <c r="K413" s="27"/>
      <c r="L413" s="27"/>
      <c r="M413" s="27"/>
      <c r="N413" s="17">
        <f t="shared" si="6"/>
        <v>0</v>
      </c>
    </row>
    <row r="414" spans="2:14" x14ac:dyDescent="0.2">
      <c r="B414" s="17"/>
      <c r="C414" s="26"/>
      <c r="D414" s="26"/>
      <c r="E414" s="26"/>
      <c r="F414" s="26"/>
      <c r="G414" s="26"/>
      <c r="H414" s="26"/>
      <c r="I414" s="26"/>
      <c r="J414" s="26"/>
      <c r="K414" s="26"/>
      <c r="L414" s="26"/>
      <c r="M414" s="26"/>
      <c r="N414" s="17">
        <f t="shared" si="6"/>
        <v>0</v>
      </c>
    </row>
    <row r="415" spans="2:14" x14ac:dyDescent="0.2">
      <c r="B415" s="17"/>
      <c r="C415" s="27"/>
      <c r="D415" s="27"/>
      <c r="E415" s="27"/>
      <c r="F415" s="27"/>
      <c r="G415" s="19"/>
      <c r="H415" s="19"/>
      <c r="I415" s="19"/>
      <c r="J415" s="27"/>
      <c r="K415" s="27"/>
      <c r="L415" s="27"/>
      <c r="M415" s="27"/>
      <c r="N415" s="17">
        <f t="shared" si="6"/>
        <v>0</v>
      </c>
    </row>
    <row r="416" spans="2:14" x14ac:dyDescent="0.2">
      <c r="B416" s="17"/>
      <c r="C416" s="26"/>
      <c r="D416" s="26"/>
      <c r="E416" s="26"/>
      <c r="F416" s="26"/>
      <c r="G416" s="26"/>
      <c r="H416" s="26"/>
      <c r="I416" s="26"/>
      <c r="J416" s="26"/>
      <c r="K416" s="26"/>
      <c r="L416" s="26"/>
      <c r="M416" s="26"/>
      <c r="N416" s="17">
        <f t="shared" si="6"/>
        <v>0</v>
      </c>
    </row>
    <row r="417" spans="2:14" x14ac:dyDescent="0.2">
      <c r="B417" s="17"/>
      <c r="C417" s="27"/>
      <c r="D417" s="27"/>
      <c r="E417" s="27"/>
      <c r="F417" s="27"/>
      <c r="G417" s="19"/>
      <c r="H417" s="19"/>
      <c r="I417" s="19"/>
      <c r="J417" s="27"/>
      <c r="K417" s="27"/>
      <c r="L417" s="27"/>
      <c r="M417" s="27"/>
      <c r="N417" s="17">
        <f t="shared" si="6"/>
        <v>0</v>
      </c>
    </row>
    <row r="418" spans="2:14" x14ac:dyDescent="0.2">
      <c r="B418" s="17"/>
      <c r="C418" s="26"/>
      <c r="D418" s="26"/>
      <c r="E418" s="26"/>
      <c r="F418" s="26"/>
      <c r="G418" s="26"/>
      <c r="H418" s="26"/>
      <c r="I418" s="26"/>
      <c r="J418" s="26"/>
      <c r="K418" s="26"/>
      <c r="L418" s="26"/>
      <c r="M418" s="26"/>
      <c r="N418" s="17">
        <f t="shared" si="6"/>
        <v>0</v>
      </c>
    </row>
    <row r="419" spans="2:14" x14ac:dyDescent="0.2">
      <c r="B419" s="17"/>
      <c r="C419" s="27"/>
      <c r="D419" s="27"/>
      <c r="E419" s="27"/>
      <c r="F419" s="27"/>
      <c r="G419" s="19"/>
      <c r="H419" s="19"/>
      <c r="I419" s="19"/>
      <c r="J419" s="27"/>
      <c r="K419" s="27"/>
      <c r="L419" s="27"/>
      <c r="M419" s="27"/>
      <c r="N419" s="17">
        <f t="shared" si="6"/>
        <v>0</v>
      </c>
    </row>
    <row r="420" spans="2:14" x14ac:dyDescent="0.2">
      <c r="B420" s="17"/>
      <c r="C420" s="26"/>
      <c r="D420" s="26"/>
      <c r="E420" s="26"/>
      <c r="F420" s="26"/>
      <c r="G420" s="26"/>
      <c r="H420" s="26"/>
      <c r="I420" s="26"/>
      <c r="J420" s="26"/>
      <c r="K420" s="26"/>
      <c r="L420" s="26"/>
      <c r="M420" s="26"/>
      <c r="N420" s="17">
        <f t="shared" si="6"/>
        <v>0</v>
      </c>
    </row>
    <row r="421" spans="2:14" x14ac:dyDescent="0.2">
      <c r="B421" s="17"/>
      <c r="C421" s="27"/>
      <c r="D421" s="27"/>
      <c r="E421" s="27"/>
      <c r="F421" s="27"/>
      <c r="G421" s="19"/>
      <c r="H421" s="19"/>
      <c r="I421" s="19"/>
      <c r="J421" s="27"/>
      <c r="K421" s="27"/>
      <c r="L421" s="27"/>
      <c r="M421" s="27"/>
      <c r="N421" s="17">
        <f t="shared" si="6"/>
        <v>0</v>
      </c>
    </row>
    <row r="422" spans="2:14" x14ac:dyDescent="0.2">
      <c r="B422" s="17"/>
      <c r="C422" s="26"/>
      <c r="D422" s="26"/>
      <c r="E422" s="26"/>
      <c r="F422" s="26"/>
      <c r="G422" s="26"/>
      <c r="H422" s="26"/>
      <c r="I422" s="26"/>
      <c r="J422" s="26"/>
      <c r="K422" s="26"/>
      <c r="L422" s="26"/>
      <c r="M422" s="26"/>
      <c r="N422" s="17">
        <f t="shared" si="6"/>
        <v>0</v>
      </c>
    </row>
    <row r="423" spans="2:14" x14ac:dyDescent="0.2">
      <c r="B423" s="17"/>
      <c r="C423" s="27"/>
      <c r="D423" s="27"/>
      <c r="E423" s="27"/>
      <c r="F423" s="27"/>
      <c r="G423" s="19"/>
      <c r="H423" s="19"/>
      <c r="I423" s="19"/>
      <c r="J423" s="27"/>
      <c r="K423" s="27"/>
      <c r="L423" s="27"/>
      <c r="M423" s="27"/>
      <c r="N423" s="17">
        <f t="shared" si="6"/>
        <v>0</v>
      </c>
    </row>
    <row r="424" spans="2:14" x14ac:dyDescent="0.2">
      <c r="B424" s="17"/>
      <c r="C424" s="26"/>
      <c r="D424" s="26"/>
      <c r="E424" s="26"/>
      <c r="F424" s="26"/>
      <c r="G424" s="26"/>
      <c r="H424" s="26"/>
      <c r="I424" s="26"/>
      <c r="J424" s="26"/>
      <c r="K424" s="26"/>
      <c r="L424" s="26"/>
      <c r="M424" s="26"/>
      <c r="N424" s="17">
        <f t="shared" si="6"/>
        <v>0</v>
      </c>
    </row>
    <row r="425" spans="2:14" x14ac:dyDescent="0.2">
      <c r="B425" s="17"/>
      <c r="C425" s="27"/>
      <c r="D425" s="27"/>
      <c r="E425" s="27"/>
      <c r="F425" s="27"/>
      <c r="G425" s="19"/>
      <c r="H425" s="19"/>
      <c r="I425" s="19"/>
      <c r="J425" s="27"/>
      <c r="K425" s="27"/>
      <c r="L425" s="27"/>
      <c r="M425" s="27"/>
      <c r="N425" s="17">
        <f t="shared" si="6"/>
        <v>0</v>
      </c>
    </row>
    <row r="426" spans="2:14" x14ac:dyDescent="0.2">
      <c r="B426" s="17"/>
      <c r="C426" s="26"/>
      <c r="D426" s="26"/>
      <c r="E426" s="26"/>
      <c r="F426" s="26"/>
      <c r="G426" s="26"/>
      <c r="H426" s="26"/>
      <c r="I426" s="26"/>
      <c r="J426" s="26"/>
      <c r="K426" s="26"/>
      <c r="L426" s="26"/>
      <c r="M426" s="26"/>
      <c r="N426" s="17">
        <f t="shared" si="6"/>
        <v>0</v>
      </c>
    </row>
    <row r="427" spans="2:14" x14ac:dyDescent="0.2">
      <c r="B427" s="17"/>
      <c r="C427" s="27"/>
      <c r="D427" s="27"/>
      <c r="E427" s="27"/>
      <c r="F427" s="27"/>
      <c r="G427" s="19"/>
      <c r="H427" s="19"/>
      <c r="I427" s="19"/>
      <c r="J427" s="27"/>
      <c r="K427" s="27"/>
      <c r="L427" s="27"/>
      <c r="M427" s="27"/>
      <c r="N427" s="17">
        <f t="shared" si="6"/>
        <v>0</v>
      </c>
    </row>
    <row r="428" spans="2:14" x14ac:dyDescent="0.2">
      <c r="B428" s="17"/>
      <c r="C428" s="26"/>
      <c r="D428" s="26"/>
      <c r="E428" s="26"/>
      <c r="F428" s="26"/>
      <c r="G428" s="26"/>
      <c r="H428" s="26"/>
      <c r="I428" s="26"/>
      <c r="J428" s="26"/>
      <c r="K428" s="26"/>
      <c r="L428" s="26"/>
      <c r="M428" s="26"/>
      <c r="N428" s="17">
        <f t="shared" si="6"/>
        <v>0</v>
      </c>
    </row>
    <row r="429" spans="2:14" x14ac:dyDescent="0.2">
      <c r="B429" s="17"/>
      <c r="C429" s="27"/>
      <c r="D429" s="27"/>
      <c r="E429" s="27"/>
      <c r="F429" s="27"/>
      <c r="G429" s="19"/>
      <c r="H429" s="19"/>
      <c r="I429" s="19"/>
      <c r="J429" s="27"/>
      <c r="K429" s="27"/>
      <c r="L429" s="27"/>
      <c r="M429" s="27"/>
      <c r="N429" s="17">
        <f t="shared" si="6"/>
        <v>0</v>
      </c>
    </row>
    <row r="430" spans="2:14" x14ac:dyDescent="0.2">
      <c r="B430" s="17"/>
      <c r="C430" s="26"/>
      <c r="D430" s="26"/>
      <c r="E430" s="26"/>
      <c r="F430" s="26"/>
      <c r="G430" s="26"/>
      <c r="H430" s="26"/>
      <c r="I430" s="26"/>
      <c r="J430" s="26"/>
      <c r="K430" s="26"/>
      <c r="L430" s="26"/>
      <c r="M430" s="26"/>
      <c r="N430" s="17">
        <f t="shared" si="6"/>
        <v>0</v>
      </c>
    </row>
    <row r="431" spans="2:14" x14ac:dyDescent="0.2">
      <c r="B431" s="17"/>
      <c r="C431" s="27"/>
      <c r="D431" s="27"/>
      <c r="E431" s="27"/>
      <c r="F431" s="27"/>
      <c r="G431" s="19"/>
      <c r="H431" s="19"/>
      <c r="I431" s="19"/>
      <c r="J431" s="27"/>
      <c r="K431" s="27"/>
      <c r="L431" s="27"/>
      <c r="M431" s="27"/>
      <c r="N431" s="17">
        <f t="shared" si="6"/>
        <v>0</v>
      </c>
    </row>
    <row r="432" spans="2:14" x14ac:dyDescent="0.2">
      <c r="B432" s="17"/>
      <c r="C432" s="26"/>
      <c r="D432" s="26"/>
      <c r="E432" s="26"/>
      <c r="F432" s="26"/>
      <c r="G432" s="26"/>
      <c r="H432" s="26"/>
      <c r="I432" s="26"/>
      <c r="J432" s="26"/>
      <c r="K432" s="26"/>
      <c r="L432" s="26"/>
      <c r="M432" s="26"/>
      <c r="N432" s="17">
        <f t="shared" si="6"/>
        <v>0</v>
      </c>
    </row>
    <row r="433" spans="2:14" x14ac:dyDescent="0.2">
      <c r="B433" s="17"/>
      <c r="C433" s="27"/>
      <c r="D433" s="27"/>
      <c r="E433" s="27"/>
      <c r="F433" s="27"/>
      <c r="G433" s="19"/>
      <c r="H433" s="19"/>
      <c r="I433" s="19"/>
      <c r="J433" s="27"/>
      <c r="K433" s="27"/>
      <c r="L433" s="27"/>
      <c r="M433" s="27"/>
      <c r="N433" s="17">
        <f t="shared" si="6"/>
        <v>0</v>
      </c>
    </row>
    <row r="434" spans="2:14" x14ac:dyDescent="0.2">
      <c r="B434" s="17"/>
      <c r="C434" s="26"/>
      <c r="D434" s="26"/>
      <c r="E434" s="26"/>
      <c r="F434" s="26"/>
      <c r="G434" s="26"/>
      <c r="H434" s="26"/>
      <c r="I434" s="26"/>
      <c r="J434" s="26"/>
      <c r="K434" s="26"/>
      <c r="L434" s="26"/>
      <c r="M434" s="26"/>
      <c r="N434" s="17">
        <f t="shared" si="6"/>
        <v>0</v>
      </c>
    </row>
    <row r="435" spans="2:14" x14ac:dyDescent="0.2">
      <c r="B435" s="17"/>
      <c r="C435" s="27"/>
      <c r="D435" s="27"/>
      <c r="E435" s="27"/>
      <c r="F435" s="27"/>
      <c r="G435" s="19"/>
      <c r="H435" s="19"/>
      <c r="I435" s="19"/>
      <c r="J435" s="27"/>
      <c r="K435" s="27"/>
      <c r="L435" s="27"/>
      <c r="M435" s="27"/>
      <c r="N435" s="17">
        <f t="shared" si="6"/>
        <v>0</v>
      </c>
    </row>
    <row r="436" spans="2:14" x14ac:dyDescent="0.2">
      <c r="B436" s="17"/>
      <c r="C436" s="26"/>
      <c r="D436" s="26"/>
      <c r="E436" s="26"/>
      <c r="F436" s="26"/>
      <c r="G436" s="26"/>
      <c r="H436" s="26"/>
      <c r="I436" s="26"/>
      <c r="J436" s="26"/>
      <c r="K436" s="26"/>
      <c r="L436" s="26"/>
      <c r="M436" s="26"/>
      <c r="N436" s="17">
        <f t="shared" si="6"/>
        <v>0</v>
      </c>
    </row>
    <row r="437" spans="2:14" x14ac:dyDescent="0.2">
      <c r="B437" s="17"/>
      <c r="C437" s="27"/>
      <c r="D437" s="27"/>
      <c r="E437" s="27"/>
      <c r="F437" s="27"/>
      <c r="G437" s="19"/>
      <c r="H437" s="19"/>
      <c r="I437" s="19"/>
      <c r="J437" s="27"/>
      <c r="K437" s="27"/>
      <c r="L437" s="27"/>
      <c r="M437" s="27"/>
      <c r="N437" s="17">
        <f t="shared" si="6"/>
        <v>0</v>
      </c>
    </row>
    <row r="438" spans="2:14" x14ac:dyDescent="0.2">
      <c r="B438" s="17"/>
      <c r="C438" s="26"/>
      <c r="D438" s="26"/>
      <c r="E438" s="26"/>
      <c r="F438" s="26"/>
      <c r="G438" s="26"/>
      <c r="H438" s="26"/>
      <c r="I438" s="26"/>
      <c r="J438" s="26"/>
      <c r="K438" s="26"/>
      <c r="L438" s="26"/>
      <c r="M438" s="26"/>
      <c r="N438" s="17">
        <f t="shared" si="6"/>
        <v>0</v>
      </c>
    </row>
    <row r="439" spans="2:14" x14ac:dyDescent="0.2">
      <c r="B439" s="17"/>
      <c r="C439" s="27"/>
      <c r="D439" s="27"/>
      <c r="E439" s="27"/>
      <c r="F439" s="27"/>
      <c r="G439" s="19"/>
      <c r="H439" s="19"/>
      <c r="I439" s="19"/>
      <c r="J439" s="27"/>
      <c r="K439" s="27"/>
      <c r="L439" s="27"/>
      <c r="M439" s="27"/>
      <c r="N439" s="17">
        <f t="shared" si="6"/>
        <v>0</v>
      </c>
    </row>
    <row r="440" spans="2:14" x14ac:dyDescent="0.2">
      <c r="B440" s="17"/>
      <c r="C440" s="26"/>
      <c r="D440" s="26"/>
      <c r="E440" s="26"/>
      <c r="F440" s="26"/>
      <c r="G440" s="26"/>
      <c r="H440" s="26"/>
      <c r="I440" s="26"/>
      <c r="J440" s="26"/>
      <c r="K440" s="26"/>
      <c r="L440" s="26"/>
      <c r="M440" s="26"/>
      <c r="N440" s="17">
        <f t="shared" si="6"/>
        <v>0</v>
      </c>
    </row>
    <row r="441" spans="2:14" x14ac:dyDescent="0.2">
      <c r="B441" s="17"/>
      <c r="C441" s="27"/>
      <c r="D441" s="27"/>
      <c r="E441" s="27"/>
      <c r="F441" s="27"/>
      <c r="G441" s="19"/>
      <c r="H441" s="19"/>
      <c r="I441" s="19"/>
      <c r="J441" s="27"/>
      <c r="K441" s="27"/>
      <c r="L441" s="27"/>
      <c r="M441" s="27"/>
      <c r="N441" s="17">
        <f t="shared" si="6"/>
        <v>0</v>
      </c>
    </row>
    <row r="442" spans="2:14" x14ac:dyDescent="0.2">
      <c r="B442" s="17"/>
      <c r="C442" s="26"/>
      <c r="D442" s="26"/>
      <c r="E442" s="26"/>
      <c r="F442" s="26"/>
      <c r="G442" s="26"/>
      <c r="H442" s="26"/>
      <c r="I442" s="26"/>
      <c r="J442" s="26"/>
      <c r="K442" s="26"/>
      <c r="L442" s="26"/>
      <c r="M442" s="26"/>
      <c r="N442" s="17">
        <f t="shared" si="6"/>
        <v>0</v>
      </c>
    </row>
    <row r="443" spans="2:14" x14ac:dyDescent="0.2">
      <c r="B443" s="17"/>
      <c r="C443" s="27"/>
      <c r="D443" s="27"/>
      <c r="E443" s="27"/>
      <c r="F443" s="27"/>
      <c r="G443" s="19"/>
      <c r="H443" s="19"/>
      <c r="I443" s="19"/>
      <c r="J443" s="27"/>
      <c r="K443" s="27"/>
      <c r="L443" s="27"/>
      <c r="M443" s="27"/>
      <c r="N443" s="17">
        <f t="shared" si="6"/>
        <v>0</v>
      </c>
    </row>
    <row r="444" spans="2:14" x14ac:dyDescent="0.2">
      <c r="B444" s="17"/>
      <c r="C444" s="26"/>
      <c r="D444" s="26"/>
      <c r="E444" s="26"/>
      <c r="F444" s="26"/>
      <c r="G444" s="26"/>
      <c r="H444" s="26"/>
      <c r="I444" s="26"/>
      <c r="J444" s="26"/>
      <c r="K444" s="26"/>
      <c r="L444" s="26"/>
      <c r="M444" s="26"/>
      <c r="N444" s="17">
        <f t="shared" si="6"/>
        <v>0</v>
      </c>
    </row>
    <row r="445" spans="2:14" x14ac:dyDescent="0.2">
      <c r="B445" s="17"/>
      <c r="C445" s="27"/>
      <c r="D445" s="27"/>
      <c r="E445" s="27"/>
      <c r="F445" s="27"/>
      <c r="G445" s="19"/>
      <c r="H445" s="19"/>
      <c r="I445" s="19"/>
      <c r="J445" s="27"/>
      <c r="K445" s="27"/>
      <c r="L445" s="27"/>
      <c r="M445" s="27"/>
      <c r="N445" s="17">
        <f t="shared" si="6"/>
        <v>0</v>
      </c>
    </row>
    <row r="446" spans="2:14" x14ac:dyDescent="0.2">
      <c r="B446" s="17"/>
      <c r="C446" s="26"/>
      <c r="D446" s="26"/>
      <c r="E446" s="26"/>
      <c r="F446" s="26"/>
      <c r="G446" s="26"/>
      <c r="H446" s="26"/>
      <c r="I446" s="26"/>
      <c r="J446" s="26"/>
      <c r="K446" s="26"/>
      <c r="L446" s="26"/>
      <c r="M446" s="26"/>
      <c r="N446" s="17">
        <f t="shared" si="6"/>
        <v>0</v>
      </c>
    </row>
    <row r="447" spans="2:14" x14ac:dyDescent="0.2">
      <c r="B447" s="17"/>
      <c r="C447" s="27"/>
      <c r="D447" s="27"/>
      <c r="E447" s="27"/>
      <c r="F447" s="27"/>
      <c r="G447" s="19"/>
      <c r="H447" s="19"/>
      <c r="I447" s="19"/>
      <c r="J447" s="27"/>
      <c r="K447" s="27"/>
      <c r="L447" s="27"/>
      <c r="M447" s="27"/>
      <c r="N447" s="17">
        <f t="shared" si="6"/>
        <v>0</v>
      </c>
    </row>
    <row r="448" spans="2:14" x14ac:dyDescent="0.2">
      <c r="B448" s="17"/>
      <c r="C448" s="26"/>
      <c r="D448" s="26"/>
      <c r="E448" s="26"/>
      <c r="F448" s="26"/>
      <c r="G448" s="26"/>
      <c r="H448" s="26"/>
      <c r="I448" s="26"/>
      <c r="J448" s="26"/>
      <c r="K448" s="26"/>
      <c r="L448" s="26"/>
      <c r="M448" s="26"/>
      <c r="N448" s="17">
        <f t="shared" si="6"/>
        <v>0</v>
      </c>
    </row>
    <row r="449" spans="2:14" x14ac:dyDescent="0.2">
      <c r="B449" s="17"/>
      <c r="C449" s="27"/>
      <c r="D449" s="27"/>
      <c r="E449" s="27"/>
      <c r="F449" s="27"/>
      <c r="G449" s="19"/>
      <c r="H449" s="19"/>
      <c r="I449" s="19"/>
      <c r="J449" s="27"/>
      <c r="K449" s="27"/>
      <c r="L449" s="27"/>
      <c r="M449" s="27"/>
      <c r="N449" s="17">
        <f t="shared" si="6"/>
        <v>0</v>
      </c>
    </row>
    <row r="450" spans="2:14" x14ac:dyDescent="0.2">
      <c r="B450" s="17"/>
      <c r="C450" s="26"/>
      <c r="D450" s="26"/>
      <c r="E450" s="26"/>
      <c r="F450" s="26"/>
      <c r="G450" s="26"/>
      <c r="H450" s="26"/>
      <c r="I450" s="26"/>
      <c r="J450" s="26"/>
      <c r="K450" s="26"/>
      <c r="L450" s="26"/>
      <c r="M450" s="26"/>
      <c r="N450" s="17">
        <f t="shared" si="6"/>
        <v>0</v>
      </c>
    </row>
    <row r="451" spans="2:14" x14ac:dyDescent="0.2">
      <c r="B451" s="17"/>
      <c r="C451" s="27"/>
      <c r="D451" s="27"/>
      <c r="E451" s="27"/>
      <c r="F451" s="27"/>
      <c r="G451" s="19"/>
      <c r="H451" s="19"/>
      <c r="I451" s="19"/>
      <c r="J451" s="27"/>
      <c r="K451" s="27"/>
      <c r="L451" s="27"/>
      <c r="M451" s="27"/>
      <c r="N451" s="17">
        <f t="shared" si="6"/>
        <v>0</v>
      </c>
    </row>
    <row r="452" spans="2:14" x14ac:dyDescent="0.2">
      <c r="B452" s="17"/>
      <c r="C452" s="26"/>
      <c r="D452" s="26"/>
      <c r="E452" s="26"/>
      <c r="F452" s="26"/>
      <c r="G452" s="26"/>
      <c r="H452" s="26"/>
      <c r="I452" s="26"/>
      <c r="J452" s="26"/>
      <c r="K452" s="26"/>
      <c r="L452" s="26"/>
      <c r="M452" s="26"/>
      <c r="N452" s="17">
        <f t="shared" si="6"/>
        <v>0</v>
      </c>
    </row>
    <row r="453" spans="2:14" x14ac:dyDescent="0.2">
      <c r="B453" s="17"/>
      <c r="C453" s="27"/>
      <c r="D453" s="27"/>
      <c r="E453" s="27"/>
      <c r="F453" s="27"/>
      <c r="G453" s="19"/>
      <c r="H453" s="19"/>
      <c r="I453" s="19"/>
      <c r="J453" s="27"/>
      <c r="K453" s="27"/>
      <c r="L453" s="27"/>
      <c r="M453" s="27"/>
      <c r="N453" s="17">
        <f t="shared" si="6"/>
        <v>0</v>
      </c>
    </row>
    <row r="454" spans="2:14" x14ac:dyDescent="0.2">
      <c r="B454" s="17"/>
      <c r="C454" s="26"/>
      <c r="D454" s="26"/>
      <c r="E454" s="26"/>
      <c r="F454" s="26"/>
      <c r="G454" s="26"/>
      <c r="H454" s="26"/>
      <c r="I454" s="26"/>
      <c r="J454" s="26"/>
      <c r="K454" s="26"/>
      <c r="L454" s="26"/>
      <c r="M454" s="26"/>
      <c r="N454" s="17">
        <f t="shared" si="6"/>
        <v>0</v>
      </c>
    </row>
    <row r="455" spans="2:14" x14ac:dyDescent="0.2">
      <c r="B455" s="17"/>
      <c r="C455" s="27"/>
      <c r="D455" s="27"/>
      <c r="E455" s="27"/>
      <c r="F455" s="27"/>
      <c r="G455" s="19"/>
      <c r="H455" s="19"/>
      <c r="I455" s="19"/>
      <c r="J455" s="27"/>
      <c r="K455" s="27"/>
      <c r="L455" s="27"/>
      <c r="M455" s="27"/>
      <c r="N455" s="17">
        <f t="shared" si="6"/>
        <v>0</v>
      </c>
    </row>
    <row r="456" spans="2:14" x14ac:dyDescent="0.2">
      <c r="B456" s="17"/>
      <c r="C456" s="26"/>
      <c r="D456" s="26"/>
      <c r="E456" s="26"/>
      <c r="F456" s="26"/>
      <c r="G456" s="26"/>
      <c r="H456" s="26"/>
      <c r="I456" s="26"/>
      <c r="J456" s="26"/>
      <c r="K456" s="26"/>
      <c r="L456" s="26"/>
      <c r="M456" s="26"/>
      <c r="N456" s="17">
        <f t="shared" ref="N456:N519" si="7">SUM(C456:M456)</f>
        <v>0</v>
      </c>
    </row>
    <row r="457" spans="2:14" x14ac:dyDescent="0.2">
      <c r="B457" s="17"/>
      <c r="C457" s="27"/>
      <c r="D457" s="27"/>
      <c r="E457" s="27"/>
      <c r="F457" s="27"/>
      <c r="G457" s="19"/>
      <c r="H457" s="19"/>
      <c r="I457" s="19"/>
      <c r="J457" s="27"/>
      <c r="K457" s="27"/>
      <c r="L457" s="27"/>
      <c r="M457" s="27"/>
      <c r="N457" s="17">
        <f t="shared" si="7"/>
        <v>0</v>
      </c>
    </row>
    <row r="458" spans="2:14" x14ac:dyDescent="0.2">
      <c r="B458" s="17"/>
      <c r="C458" s="26"/>
      <c r="D458" s="26"/>
      <c r="E458" s="26"/>
      <c r="F458" s="26"/>
      <c r="G458" s="26"/>
      <c r="H458" s="26"/>
      <c r="I458" s="26"/>
      <c r="J458" s="26"/>
      <c r="K458" s="26"/>
      <c r="L458" s="26"/>
      <c r="M458" s="26"/>
      <c r="N458" s="17">
        <f t="shared" si="7"/>
        <v>0</v>
      </c>
    </row>
    <row r="459" spans="2:14" x14ac:dyDescent="0.2">
      <c r="B459" s="17"/>
      <c r="C459" s="27"/>
      <c r="D459" s="27"/>
      <c r="E459" s="27"/>
      <c r="F459" s="27"/>
      <c r="G459" s="19"/>
      <c r="H459" s="19"/>
      <c r="I459" s="19"/>
      <c r="J459" s="27"/>
      <c r="K459" s="27"/>
      <c r="L459" s="27"/>
      <c r="M459" s="27"/>
      <c r="N459" s="17">
        <f t="shared" si="7"/>
        <v>0</v>
      </c>
    </row>
    <row r="460" spans="2:14" x14ac:dyDescent="0.2">
      <c r="B460" s="17"/>
      <c r="C460" s="26"/>
      <c r="D460" s="26"/>
      <c r="E460" s="26"/>
      <c r="F460" s="26"/>
      <c r="G460" s="26"/>
      <c r="H460" s="26"/>
      <c r="I460" s="26"/>
      <c r="J460" s="26"/>
      <c r="K460" s="26"/>
      <c r="L460" s="26"/>
      <c r="M460" s="26"/>
      <c r="N460" s="17">
        <f t="shared" si="7"/>
        <v>0</v>
      </c>
    </row>
    <row r="461" spans="2:14" x14ac:dyDescent="0.2">
      <c r="B461" s="17"/>
      <c r="C461" s="27"/>
      <c r="D461" s="27"/>
      <c r="E461" s="27"/>
      <c r="F461" s="27"/>
      <c r="G461" s="19"/>
      <c r="H461" s="19"/>
      <c r="I461" s="19"/>
      <c r="J461" s="27"/>
      <c r="K461" s="27"/>
      <c r="L461" s="27"/>
      <c r="M461" s="27"/>
      <c r="N461" s="17">
        <f t="shared" si="7"/>
        <v>0</v>
      </c>
    </row>
    <row r="462" spans="2:14" x14ac:dyDescent="0.2">
      <c r="B462" s="17"/>
      <c r="C462" s="26"/>
      <c r="D462" s="26"/>
      <c r="E462" s="26"/>
      <c r="F462" s="26"/>
      <c r="G462" s="26"/>
      <c r="H462" s="26"/>
      <c r="I462" s="26"/>
      <c r="J462" s="26"/>
      <c r="K462" s="26"/>
      <c r="L462" s="26"/>
      <c r="M462" s="26"/>
      <c r="N462" s="17">
        <f t="shared" si="7"/>
        <v>0</v>
      </c>
    </row>
    <row r="463" spans="2:14" x14ac:dyDescent="0.2">
      <c r="B463" s="17"/>
      <c r="C463" s="27"/>
      <c r="D463" s="27"/>
      <c r="E463" s="27"/>
      <c r="F463" s="27"/>
      <c r="G463" s="19"/>
      <c r="H463" s="19"/>
      <c r="I463" s="19"/>
      <c r="J463" s="27"/>
      <c r="K463" s="27"/>
      <c r="L463" s="27"/>
      <c r="M463" s="27"/>
      <c r="N463" s="17">
        <f t="shared" si="7"/>
        <v>0</v>
      </c>
    </row>
    <row r="464" spans="2:14" x14ac:dyDescent="0.2">
      <c r="B464" s="17"/>
      <c r="C464" s="26"/>
      <c r="D464" s="26"/>
      <c r="E464" s="26"/>
      <c r="F464" s="26"/>
      <c r="G464" s="26"/>
      <c r="H464" s="26"/>
      <c r="I464" s="26"/>
      <c r="J464" s="26"/>
      <c r="K464" s="26"/>
      <c r="L464" s="26"/>
      <c r="M464" s="26"/>
      <c r="N464" s="17">
        <f t="shared" si="7"/>
        <v>0</v>
      </c>
    </row>
    <row r="465" spans="2:14" x14ac:dyDescent="0.2">
      <c r="B465" s="17"/>
      <c r="C465" s="27"/>
      <c r="D465" s="27"/>
      <c r="E465" s="27"/>
      <c r="F465" s="27"/>
      <c r="G465" s="19"/>
      <c r="H465" s="19"/>
      <c r="I465" s="19"/>
      <c r="J465" s="27"/>
      <c r="K465" s="27"/>
      <c r="L465" s="27"/>
      <c r="M465" s="27"/>
      <c r="N465" s="17">
        <f t="shared" si="7"/>
        <v>0</v>
      </c>
    </row>
    <row r="466" spans="2:14" x14ac:dyDescent="0.2">
      <c r="B466" s="17"/>
      <c r="C466" s="26"/>
      <c r="D466" s="26"/>
      <c r="E466" s="26"/>
      <c r="F466" s="26"/>
      <c r="G466" s="26"/>
      <c r="H466" s="26"/>
      <c r="I466" s="26"/>
      <c r="J466" s="26"/>
      <c r="K466" s="26"/>
      <c r="L466" s="26"/>
      <c r="M466" s="26"/>
      <c r="N466" s="17">
        <f t="shared" si="7"/>
        <v>0</v>
      </c>
    </row>
    <row r="467" spans="2:14" x14ac:dyDescent="0.2">
      <c r="B467" s="17"/>
      <c r="C467" s="27"/>
      <c r="D467" s="27"/>
      <c r="E467" s="27"/>
      <c r="F467" s="27"/>
      <c r="G467" s="19"/>
      <c r="H467" s="19"/>
      <c r="I467" s="19"/>
      <c r="J467" s="27"/>
      <c r="K467" s="27"/>
      <c r="L467" s="27"/>
      <c r="M467" s="27"/>
      <c r="N467" s="17">
        <f t="shared" si="7"/>
        <v>0</v>
      </c>
    </row>
    <row r="468" spans="2:14" x14ac:dyDescent="0.2">
      <c r="B468" s="17"/>
      <c r="C468" s="26"/>
      <c r="D468" s="26"/>
      <c r="E468" s="26"/>
      <c r="F468" s="26"/>
      <c r="G468" s="26"/>
      <c r="H468" s="26"/>
      <c r="I468" s="26"/>
      <c r="J468" s="26"/>
      <c r="K468" s="26"/>
      <c r="L468" s="26"/>
      <c r="M468" s="26"/>
      <c r="N468" s="17">
        <f t="shared" si="7"/>
        <v>0</v>
      </c>
    </row>
    <row r="469" spans="2:14" x14ac:dyDescent="0.2">
      <c r="B469" s="17"/>
      <c r="C469" s="27"/>
      <c r="D469" s="27"/>
      <c r="E469" s="27"/>
      <c r="F469" s="27"/>
      <c r="G469" s="19"/>
      <c r="H469" s="19"/>
      <c r="I469" s="19"/>
      <c r="J469" s="27"/>
      <c r="K469" s="27"/>
      <c r="L469" s="27"/>
      <c r="M469" s="27"/>
      <c r="N469" s="17">
        <f t="shared" si="7"/>
        <v>0</v>
      </c>
    </row>
    <row r="470" spans="2:14" x14ac:dyDescent="0.2">
      <c r="B470" s="17"/>
      <c r="C470" s="26"/>
      <c r="D470" s="26"/>
      <c r="E470" s="26"/>
      <c r="F470" s="26"/>
      <c r="G470" s="26"/>
      <c r="H470" s="26"/>
      <c r="I470" s="26"/>
      <c r="J470" s="26"/>
      <c r="K470" s="26"/>
      <c r="L470" s="26"/>
      <c r="M470" s="26"/>
      <c r="N470" s="17">
        <f t="shared" si="7"/>
        <v>0</v>
      </c>
    </row>
    <row r="471" spans="2:14" x14ac:dyDescent="0.2">
      <c r="B471" s="17"/>
      <c r="C471" s="27"/>
      <c r="D471" s="27"/>
      <c r="E471" s="27"/>
      <c r="F471" s="27"/>
      <c r="G471" s="19"/>
      <c r="H471" s="19"/>
      <c r="I471" s="19"/>
      <c r="J471" s="27"/>
      <c r="K471" s="27"/>
      <c r="L471" s="27"/>
      <c r="M471" s="27"/>
      <c r="N471" s="17">
        <f t="shared" si="7"/>
        <v>0</v>
      </c>
    </row>
    <row r="472" spans="2:14" x14ac:dyDescent="0.2">
      <c r="B472" s="17"/>
      <c r="C472" s="26"/>
      <c r="D472" s="26"/>
      <c r="E472" s="26"/>
      <c r="F472" s="26"/>
      <c r="G472" s="26"/>
      <c r="H472" s="26"/>
      <c r="I472" s="26"/>
      <c r="J472" s="26"/>
      <c r="K472" s="26"/>
      <c r="L472" s="26"/>
      <c r="M472" s="26"/>
      <c r="N472" s="17">
        <f t="shared" si="7"/>
        <v>0</v>
      </c>
    </row>
    <row r="473" spans="2:14" x14ac:dyDescent="0.2">
      <c r="B473" s="17"/>
      <c r="C473" s="27"/>
      <c r="D473" s="27"/>
      <c r="E473" s="27"/>
      <c r="F473" s="27"/>
      <c r="G473" s="19"/>
      <c r="H473" s="19"/>
      <c r="I473" s="19"/>
      <c r="J473" s="27"/>
      <c r="K473" s="27"/>
      <c r="L473" s="27"/>
      <c r="M473" s="27"/>
      <c r="N473" s="17">
        <f t="shared" si="7"/>
        <v>0</v>
      </c>
    </row>
    <row r="474" spans="2:14" x14ac:dyDescent="0.2">
      <c r="B474" s="17"/>
      <c r="C474" s="26"/>
      <c r="D474" s="26"/>
      <c r="E474" s="26"/>
      <c r="F474" s="26"/>
      <c r="G474" s="26"/>
      <c r="H474" s="26"/>
      <c r="I474" s="26"/>
      <c r="J474" s="26"/>
      <c r="K474" s="26"/>
      <c r="L474" s="26"/>
      <c r="M474" s="26"/>
      <c r="N474" s="17">
        <f t="shared" si="7"/>
        <v>0</v>
      </c>
    </row>
    <row r="475" spans="2:14" x14ac:dyDescent="0.2">
      <c r="B475" s="17"/>
      <c r="C475" s="27"/>
      <c r="D475" s="27"/>
      <c r="E475" s="27"/>
      <c r="F475" s="27"/>
      <c r="G475" s="19"/>
      <c r="H475" s="19"/>
      <c r="I475" s="19"/>
      <c r="J475" s="27"/>
      <c r="K475" s="27"/>
      <c r="L475" s="27"/>
      <c r="M475" s="27"/>
      <c r="N475" s="17">
        <f t="shared" si="7"/>
        <v>0</v>
      </c>
    </row>
    <row r="476" spans="2:14" x14ac:dyDescent="0.2">
      <c r="B476" s="17"/>
      <c r="C476" s="26"/>
      <c r="D476" s="26"/>
      <c r="E476" s="26"/>
      <c r="F476" s="26"/>
      <c r="G476" s="26"/>
      <c r="H476" s="26"/>
      <c r="I476" s="26"/>
      <c r="J476" s="26"/>
      <c r="K476" s="26"/>
      <c r="L476" s="26"/>
      <c r="M476" s="26"/>
      <c r="N476" s="17">
        <f t="shared" si="7"/>
        <v>0</v>
      </c>
    </row>
    <row r="477" spans="2:14" x14ac:dyDescent="0.2">
      <c r="B477" s="17"/>
      <c r="C477" s="27"/>
      <c r="D477" s="27"/>
      <c r="E477" s="27"/>
      <c r="F477" s="27"/>
      <c r="G477" s="19"/>
      <c r="H477" s="19"/>
      <c r="I477" s="19"/>
      <c r="J477" s="27"/>
      <c r="K477" s="27"/>
      <c r="L477" s="27"/>
      <c r="M477" s="27"/>
      <c r="N477" s="17">
        <f t="shared" si="7"/>
        <v>0</v>
      </c>
    </row>
    <row r="478" spans="2:14" x14ac:dyDescent="0.2">
      <c r="B478" s="17"/>
      <c r="C478" s="26"/>
      <c r="D478" s="26"/>
      <c r="E478" s="26"/>
      <c r="F478" s="26"/>
      <c r="G478" s="26"/>
      <c r="H478" s="26"/>
      <c r="I478" s="26"/>
      <c r="J478" s="26"/>
      <c r="K478" s="26"/>
      <c r="L478" s="26"/>
      <c r="M478" s="26"/>
      <c r="N478" s="17">
        <f t="shared" si="7"/>
        <v>0</v>
      </c>
    </row>
    <row r="479" spans="2:14" x14ac:dyDescent="0.2">
      <c r="B479" s="17"/>
      <c r="C479" s="27"/>
      <c r="D479" s="27"/>
      <c r="E479" s="27"/>
      <c r="F479" s="27"/>
      <c r="G479" s="19"/>
      <c r="H479" s="19"/>
      <c r="I479" s="19"/>
      <c r="J479" s="27"/>
      <c r="K479" s="27"/>
      <c r="L479" s="27"/>
      <c r="M479" s="27"/>
      <c r="N479" s="17">
        <f t="shared" si="7"/>
        <v>0</v>
      </c>
    </row>
    <row r="480" spans="2:14" x14ac:dyDescent="0.2">
      <c r="B480" s="17"/>
      <c r="C480" s="26"/>
      <c r="D480" s="26"/>
      <c r="E480" s="26"/>
      <c r="F480" s="26"/>
      <c r="G480" s="26"/>
      <c r="H480" s="26"/>
      <c r="I480" s="26"/>
      <c r="J480" s="26"/>
      <c r="K480" s="26"/>
      <c r="L480" s="26"/>
      <c r="M480" s="26"/>
      <c r="N480" s="17">
        <f t="shared" si="7"/>
        <v>0</v>
      </c>
    </row>
    <row r="481" spans="2:14" x14ac:dyDescent="0.2">
      <c r="B481" s="17"/>
      <c r="C481" s="27"/>
      <c r="D481" s="27"/>
      <c r="E481" s="27"/>
      <c r="F481" s="27"/>
      <c r="G481" s="19"/>
      <c r="H481" s="19"/>
      <c r="I481" s="19"/>
      <c r="J481" s="27"/>
      <c r="K481" s="27"/>
      <c r="L481" s="27"/>
      <c r="M481" s="27"/>
      <c r="N481" s="17">
        <f t="shared" si="7"/>
        <v>0</v>
      </c>
    </row>
    <row r="482" spans="2:14" x14ac:dyDescent="0.2">
      <c r="B482" s="17"/>
      <c r="C482" s="26"/>
      <c r="D482" s="26"/>
      <c r="E482" s="26"/>
      <c r="F482" s="26"/>
      <c r="G482" s="26"/>
      <c r="H482" s="26"/>
      <c r="I482" s="26"/>
      <c r="J482" s="26"/>
      <c r="K482" s="26"/>
      <c r="L482" s="26"/>
      <c r="M482" s="26"/>
      <c r="N482" s="17">
        <f t="shared" si="7"/>
        <v>0</v>
      </c>
    </row>
    <row r="483" spans="2:14" x14ac:dyDescent="0.2">
      <c r="B483" s="17"/>
      <c r="C483" s="27"/>
      <c r="D483" s="27"/>
      <c r="E483" s="27"/>
      <c r="F483" s="27"/>
      <c r="G483" s="19"/>
      <c r="H483" s="19"/>
      <c r="I483" s="19"/>
      <c r="J483" s="27"/>
      <c r="K483" s="27"/>
      <c r="L483" s="27"/>
      <c r="M483" s="27"/>
      <c r="N483" s="17">
        <f t="shared" si="7"/>
        <v>0</v>
      </c>
    </row>
    <row r="484" spans="2:14" x14ac:dyDescent="0.2">
      <c r="B484" s="17"/>
      <c r="C484" s="26"/>
      <c r="D484" s="26"/>
      <c r="E484" s="26"/>
      <c r="F484" s="26"/>
      <c r="G484" s="26"/>
      <c r="H484" s="26"/>
      <c r="I484" s="26"/>
      <c r="J484" s="26"/>
      <c r="K484" s="26"/>
      <c r="L484" s="26"/>
      <c r="M484" s="26"/>
      <c r="N484" s="17">
        <f t="shared" si="7"/>
        <v>0</v>
      </c>
    </row>
    <row r="485" spans="2:14" x14ac:dyDescent="0.2">
      <c r="B485" s="17"/>
      <c r="C485" s="27"/>
      <c r="D485" s="27"/>
      <c r="E485" s="27"/>
      <c r="F485" s="27"/>
      <c r="G485" s="19"/>
      <c r="H485" s="19"/>
      <c r="I485" s="19"/>
      <c r="J485" s="27"/>
      <c r="K485" s="27"/>
      <c r="L485" s="27"/>
      <c r="M485" s="27"/>
      <c r="N485" s="17">
        <f t="shared" si="7"/>
        <v>0</v>
      </c>
    </row>
    <row r="486" spans="2:14" x14ac:dyDescent="0.2">
      <c r="B486" s="17"/>
      <c r="C486" s="26"/>
      <c r="D486" s="26"/>
      <c r="E486" s="26"/>
      <c r="F486" s="26"/>
      <c r="G486" s="26"/>
      <c r="H486" s="26"/>
      <c r="I486" s="26"/>
      <c r="J486" s="26"/>
      <c r="K486" s="26"/>
      <c r="L486" s="26"/>
      <c r="M486" s="26"/>
      <c r="N486" s="17">
        <f t="shared" si="7"/>
        <v>0</v>
      </c>
    </row>
    <row r="487" spans="2:14" x14ac:dyDescent="0.2">
      <c r="B487" s="17"/>
      <c r="C487" s="27"/>
      <c r="D487" s="27"/>
      <c r="E487" s="27"/>
      <c r="F487" s="27"/>
      <c r="G487" s="19"/>
      <c r="H487" s="19"/>
      <c r="I487" s="19"/>
      <c r="J487" s="27"/>
      <c r="K487" s="27"/>
      <c r="L487" s="27"/>
      <c r="M487" s="27"/>
      <c r="N487" s="17">
        <f t="shared" si="7"/>
        <v>0</v>
      </c>
    </row>
    <row r="488" spans="2:14" x14ac:dyDescent="0.2">
      <c r="B488" s="17"/>
      <c r="C488" s="26"/>
      <c r="D488" s="26"/>
      <c r="E488" s="26"/>
      <c r="F488" s="26"/>
      <c r="G488" s="26"/>
      <c r="H488" s="26"/>
      <c r="I488" s="26"/>
      <c r="J488" s="26"/>
      <c r="K488" s="26"/>
      <c r="L488" s="26"/>
      <c r="M488" s="26"/>
      <c r="N488" s="17">
        <f t="shared" si="7"/>
        <v>0</v>
      </c>
    </row>
    <row r="489" spans="2:14" x14ac:dyDescent="0.2">
      <c r="B489" s="17"/>
      <c r="C489" s="27"/>
      <c r="D489" s="27"/>
      <c r="E489" s="27"/>
      <c r="F489" s="27"/>
      <c r="G489" s="19"/>
      <c r="H489" s="19"/>
      <c r="I489" s="19"/>
      <c r="J489" s="27"/>
      <c r="K489" s="27"/>
      <c r="L489" s="27"/>
      <c r="M489" s="27"/>
      <c r="N489" s="17">
        <f t="shared" si="7"/>
        <v>0</v>
      </c>
    </row>
    <row r="490" spans="2:14" x14ac:dyDescent="0.2">
      <c r="B490" s="17"/>
      <c r="C490" s="26"/>
      <c r="D490" s="26"/>
      <c r="E490" s="26"/>
      <c r="F490" s="26"/>
      <c r="G490" s="26"/>
      <c r="H490" s="26"/>
      <c r="I490" s="26"/>
      <c r="J490" s="26"/>
      <c r="K490" s="26"/>
      <c r="L490" s="26"/>
      <c r="M490" s="26"/>
      <c r="N490" s="17">
        <f t="shared" si="7"/>
        <v>0</v>
      </c>
    </row>
    <row r="491" spans="2:14" x14ac:dyDescent="0.2">
      <c r="B491" s="17"/>
      <c r="C491" s="27"/>
      <c r="D491" s="27"/>
      <c r="E491" s="27"/>
      <c r="F491" s="27"/>
      <c r="G491" s="19"/>
      <c r="H491" s="19"/>
      <c r="I491" s="19"/>
      <c r="J491" s="27"/>
      <c r="K491" s="27"/>
      <c r="L491" s="27"/>
      <c r="M491" s="27"/>
      <c r="N491" s="17">
        <f t="shared" si="7"/>
        <v>0</v>
      </c>
    </row>
    <row r="492" spans="2:14" x14ac:dyDescent="0.2">
      <c r="B492" s="17"/>
      <c r="C492" s="26"/>
      <c r="D492" s="26"/>
      <c r="E492" s="26"/>
      <c r="F492" s="26"/>
      <c r="G492" s="26"/>
      <c r="H492" s="26"/>
      <c r="I492" s="26"/>
      <c r="J492" s="26"/>
      <c r="K492" s="26"/>
      <c r="L492" s="26"/>
      <c r="M492" s="26"/>
      <c r="N492" s="17">
        <f t="shared" si="7"/>
        <v>0</v>
      </c>
    </row>
    <row r="493" spans="2:14" x14ac:dyDescent="0.2">
      <c r="B493" s="17"/>
      <c r="C493" s="27"/>
      <c r="D493" s="27"/>
      <c r="E493" s="27"/>
      <c r="F493" s="27"/>
      <c r="G493" s="19"/>
      <c r="H493" s="19"/>
      <c r="I493" s="19"/>
      <c r="J493" s="27"/>
      <c r="K493" s="27"/>
      <c r="L493" s="27"/>
      <c r="M493" s="27"/>
      <c r="N493" s="17">
        <f t="shared" si="7"/>
        <v>0</v>
      </c>
    </row>
    <row r="494" spans="2:14" x14ac:dyDescent="0.2">
      <c r="B494" s="17"/>
      <c r="C494" s="26"/>
      <c r="D494" s="26"/>
      <c r="E494" s="26"/>
      <c r="F494" s="26"/>
      <c r="G494" s="26"/>
      <c r="H494" s="26"/>
      <c r="I494" s="26"/>
      <c r="J494" s="26"/>
      <c r="K494" s="26"/>
      <c r="L494" s="26"/>
      <c r="M494" s="26"/>
      <c r="N494" s="17">
        <f t="shared" si="7"/>
        <v>0</v>
      </c>
    </row>
    <row r="495" spans="2:14" x14ac:dyDescent="0.2">
      <c r="B495" s="17"/>
      <c r="C495" s="27"/>
      <c r="D495" s="27"/>
      <c r="E495" s="27"/>
      <c r="F495" s="27"/>
      <c r="G495" s="19"/>
      <c r="H495" s="19"/>
      <c r="I495" s="19"/>
      <c r="J495" s="27"/>
      <c r="K495" s="27"/>
      <c r="L495" s="27"/>
      <c r="M495" s="27"/>
      <c r="N495" s="17">
        <f t="shared" si="7"/>
        <v>0</v>
      </c>
    </row>
    <row r="496" spans="2:14" x14ac:dyDescent="0.2">
      <c r="B496" s="17"/>
      <c r="C496" s="26"/>
      <c r="D496" s="26"/>
      <c r="E496" s="26"/>
      <c r="F496" s="26"/>
      <c r="G496" s="26"/>
      <c r="H496" s="26"/>
      <c r="I496" s="26"/>
      <c r="J496" s="26"/>
      <c r="K496" s="26"/>
      <c r="L496" s="26"/>
      <c r="M496" s="26"/>
      <c r="N496" s="17">
        <f t="shared" si="7"/>
        <v>0</v>
      </c>
    </row>
    <row r="497" spans="2:14" x14ac:dyDescent="0.2">
      <c r="B497" s="17"/>
      <c r="C497" s="27"/>
      <c r="D497" s="27"/>
      <c r="E497" s="27"/>
      <c r="F497" s="27"/>
      <c r="G497" s="19"/>
      <c r="H497" s="19"/>
      <c r="I497" s="19"/>
      <c r="J497" s="27"/>
      <c r="K497" s="27"/>
      <c r="L497" s="27"/>
      <c r="M497" s="27"/>
      <c r="N497" s="17">
        <f t="shared" si="7"/>
        <v>0</v>
      </c>
    </row>
    <row r="498" spans="2:14" x14ac:dyDescent="0.2">
      <c r="B498" s="17"/>
      <c r="C498" s="26"/>
      <c r="D498" s="26"/>
      <c r="E498" s="26"/>
      <c r="F498" s="26"/>
      <c r="G498" s="26"/>
      <c r="H498" s="26"/>
      <c r="I498" s="26"/>
      <c r="J498" s="26"/>
      <c r="K498" s="26"/>
      <c r="L498" s="26"/>
      <c r="M498" s="26"/>
      <c r="N498" s="17">
        <f t="shared" si="7"/>
        <v>0</v>
      </c>
    </row>
    <row r="499" spans="2:14" x14ac:dyDescent="0.2">
      <c r="B499" s="17"/>
      <c r="C499" s="27"/>
      <c r="D499" s="27"/>
      <c r="E499" s="27"/>
      <c r="F499" s="27"/>
      <c r="G499" s="19"/>
      <c r="H499" s="19"/>
      <c r="I499" s="19"/>
      <c r="J499" s="27"/>
      <c r="K499" s="27"/>
      <c r="L499" s="27"/>
      <c r="M499" s="27"/>
      <c r="N499" s="17">
        <f t="shared" si="7"/>
        <v>0</v>
      </c>
    </row>
    <row r="500" spans="2:14" x14ac:dyDescent="0.2">
      <c r="B500" s="17"/>
      <c r="C500" s="26"/>
      <c r="D500" s="26"/>
      <c r="E500" s="26"/>
      <c r="F500" s="26"/>
      <c r="G500" s="26"/>
      <c r="H500" s="26"/>
      <c r="I500" s="26"/>
      <c r="J500" s="26"/>
      <c r="K500" s="26"/>
      <c r="L500" s="26"/>
      <c r="M500" s="26"/>
      <c r="N500" s="17">
        <f t="shared" si="7"/>
        <v>0</v>
      </c>
    </row>
    <row r="501" spans="2:14" x14ac:dyDescent="0.2">
      <c r="B501" s="17"/>
      <c r="C501" s="27"/>
      <c r="D501" s="27"/>
      <c r="E501" s="27"/>
      <c r="F501" s="27"/>
      <c r="G501" s="19"/>
      <c r="H501" s="19"/>
      <c r="I501" s="19"/>
      <c r="J501" s="27"/>
      <c r="K501" s="27"/>
      <c r="L501" s="27"/>
      <c r="M501" s="27"/>
      <c r="N501" s="17">
        <f t="shared" si="7"/>
        <v>0</v>
      </c>
    </row>
    <row r="502" spans="2:14" x14ac:dyDescent="0.2">
      <c r="B502" s="17"/>
      <c r="C502" s="26"/>
      <c r="D502" s="26"/>
      <c r="E502" s="26"/>
      <c r="F502" s="26"/>
      <c r="G502" s="26"/>
      <c r="H502" s="26"/>
      <c r="I502" s="26"/>
      <c r="J502" s="26"/>
      <c r="K502" s="26"/>
      <c r="L502" s="26"/>
      <c r="M502" s="26"/>
      <c r="N502" s="17">
        <f t="shared" si="7"/>
        <v>0</v>
      </c>
    </row>
    <row r="503" spans="2:14" x14ac:dyDescent="0.2">
      <c r="B503" s="17"/>
      <c r="C503" s="27"/>
      <c r="D503" s="27"/>
      <c r="E503" s="27"/>
      <c r="F503" s="27"/>
      <c r="G503" s="19"/>
      <c r="H503" s="19"/>
      <c r="I503" s="19"/>
      <c r="J503" s="27"/>
      <c r="K503" s="27"/>
      <c r="L503" s="27"/>
      <c r="M503" s="27"/>
      <c r="N503" s="17">
        <f t="shared" si="7"/>
        <v>0</v>
      </c>
    </row>
    <row r="504" spans="2:14" x14ac:dyDescent="0.2">
      <c r="B504" s="17"/>
      <c r="C504" s="26"/>
      <c r="D504" s="26"/>
      <c r="E504" s="26"/>
      <c r="F504" s="26"/>
      <c r="G504" s="26"/>
      <c r="H504" s="26"/>
      <c r="I504" s="26"/>
      <c r="J504" s="26"/>
      <c r="K504" s="26"/>
      <c r="L504" s="26"/>
      <c r="M504" s="26"/>
      <c r="N504" s="17">
        <f t="shared" si="7"/>
        <v>0</v>
      </c>
    </row>
    <row r="505" spans="2:14" x14ac:dyDescent="0.2">
      <c r="B505" s="17"/>
      <c r="C505" s="27"/>
      <c r="D505" s="27"/>
      <c r="E505" s="27"/>
      <c r="F505" s="27"/>
      <c r="G505" s="19"/>
      <c r="H505" s="19"/>
      <c r="I505" s="19"/>
      <c r="J505" s="27"/>
      <c r="K505" s="27"/>
      <c r="L505" s="27"/>
      <c r="M505" s="27"/>
      <c r="N505" s="17">
        <f t="shared" si="7"/>
        <v>0</v>
      </c>
    </row>
    <row r="506" spans="2:14" x14ac:dyDescent="0.2">
      <c r="B506" s="17"/>
      <c r="C506" s="26"/>
      <c r="D506" s="26"/>
      <c r="E506" s="26"/>
      <c r="F506" s="26"/>
      <c r="G506" s="26"/>
      <c r="H506" s="26"/>
      <c r="I506" s="26"/>
      <c r="J506" s="26"/>
      <c r="K506" s="26"/>
      <c r="L506" s="26"/>
      <c r="M506" s="26"/>
      <c r="N506" s="17">
        <f t="shared" si="7"/>
        <v>0</v>
      </c>
    </row>
    <row r="507" spans="2:14" x14ac:dyDescent="0.2">
      <c r="B507" s="17"/>
      <c r="C507" s="27"/>
      <c r="D507" s="27"/>
      <c r="E507" s="27"/>
      <c r="F507" s="27"/>
      <c r="G507" s="19"/>
      <c r="H507" s="19"/>
      <c r="I507" s="19"/>
      <c r="J507" s="27"/>
      <c r="K507" s="27"/>
      <c r="L507" s="27"/>
      <c r="M507" s="27"/>
      <c r="N507" s="17">
        <f t="shared" si="7"/>
        <v>0</v>
      </c>
    </row>
    <row r="508" spans="2:14" x14ac:dyDescent="0.2">
      <c r="B508" s="17"/>
      <c r="C508" s="26"/>
      <c r="D508" s="26"/>
      <c r="E508" s="26"/>
      <c r="F508" s="26"/>
      <c r="G508" s="26"/>
      <c r="H508" s="26"/>
      <c r="I508" s="26"/>
      <c r="J508" s="26"/>
      <c r="K508" s="26"/>
      <c r="L508" s="26"/>
      <c r="M508" s="26"/>
      <c r="N508" s="17">
        <f t="shared" si="7"/>
        <v>0</v>
      </c>
    </row>
    <row r="509" spans="2:14" x14ac:dyDescent="0.2">
      <c r="B509" s="17"/>
      <c r="C509" s="27"/>
      <c r="D509" s="27"/>
      <c r="E509" s="27"/>
      <c r="F509" s="27"/>
      <c r="G509" s="19"/>
      <c r="H509" s="19"/>
      <c r="I509" s="19"/>
      <c r="J509" s="27"/>
      <c r="K509" s="27"/>
      <c r="L509" s="27"/>
      <c r="M509" s="27"/>
      <c r="N509" s="17">
        <f t="shared" si="7"/>
        <v>0</v>
      </c>
    </row>
    <row r="510" spans="2:14" x14ac:dyDescent="0.2">
      <c r="B510" s="17"/>
      <c r="C510" s="26"/>
      <c r="D510" s="26"/>
      <c r="E510" s="26"/>
      <c r="F510" s="26"/>
      <c r="G510" s="26"/>
      <c r="H510" s="26"/>
      <c r="I510" s="26"/>
      <c r="J510" s="26"/>
      <c r="K510" s="26"/>
      <c r="L510" s="26"/>
      <c r="M510" s="26"/>
      <c r="N510" s="17">
        <f t="shared" si="7"/>
        <v>0</v>
      </c>
    </row>
    <row r="511" spans="2:14" x14ac:dyDescent="0.2">
      <c r="B511" s="17"/>
      <c r="C511" s="27"/>
      <c r="D511" s="27"/>
      <c r="E511" s="27"/>
      <c r="F511" s="27"/>
      <c r="G511" s="19"/>
      <c r="H511" s="19"/>
      <c r="I511" s="19"/>
      <c r="J511" s="27"/>
      <c r="K511" s="27"/>
      <c r="L511" s="27"/>
      <c r="M511" s="27"/>
      <c r="N511" s="17">
        <f t="shared" si="7"/>
        <v>0</v>
      </c>
    </row>
    <row r="512" spans="2:14" x14ac:dyDescent="0.2">
      <c r="B512" s="17"/>
      <c r="C512" s="26"/>
      <c r="D512" s="26"/>
      <c r="E512" s="26"/>
      <c r="F512" s="26"/>
      <c r="G512" s="26"/>
      <c r="H512" s="26"/>
      <c r="I512" s="26"/>
      <c r="J512" s="26"/>
      <c r="K512" s="26"/>
      <c r="L512" s="26"/>
      <c r="M512" s="26"/>
      <c r="N512" s="17">
        <f t="shared" si="7"/>
        <v>0</v>
      </c>
    </row>
    <row r="513" spans="2:14" x14ac:dyDescent="0.2">
      <c r="B513" s="17"/>
      <c r="C513" s="27"/>
      <c r="D513" s="27"/>
      <c r="E513" s="27"/>
      <c r="F513" s="27"/>
      <c r="G513" s="19"/>
      <c r="H513" s="19"/>
      <c r="I513" s="19"/>
      <c r="J513" s="27"/>
      <c r="K513" s="27"/>
      <c r="L513" s="27"/>
      <c r="M513" s="27"/>
      <c r="N513" s="17">
        <f t="shared" si="7"/>
        <v>0</v>
      </c>
    </row>
    <row r="514" spans="2:14" x14ac:dyDescent="0.2">
      <c r="B514" s="17"/>
      <c r="C514" s="26"/>
      <c r="D514" s="26"/>
      <c r="E514" s="26"/>
      <c r="F514" s="26"/>
      <c r="G514" s="26"/>
      <c r="H514" s="26"/>
      <c r="I514" s="26"/>
      <c r="J514" s="26"/>
      <c r="K514" s="26"/>
      <c r="L514" s="26"/>
      <c r="M514" s="26"/>
      <c r="N514" s="17">
        <f t="shared" si="7"/>
        <v>0</v>
      </c>
    </row>
    <row r="515" spans="2:14" x14ac:dyDescent="0.2">
      <c r="B515" s="17"/>
      <c r="C515" s="27"/>
      <c r="D515" s="27"/>
      <c r="E515" s="27"/>
      <c r="F515" s="27"/>
      <c r="G515" s="19"/>
      <c r="H515" s="19"/>
      <c r="I515" s="19"/>
      <c r="J515" s="27"/>
      <c r="K515" s="27"/>
      <c r="L515" s="27"/>
      <c r="M515" s="27"/>
      <c r="N515" s="17">
        <f t="shared" si="7"/>
        <v>0</v>
      </c>
    </row>
    <row r="516" spans="2:14" x14ac:dyDescent="0.2">
      <c r="B516" s="17"/>
      <c r="C516" s="26"/>
      <c r="D516" s="26"/>
      <c r="E516" s="26"/>
      <c r="F516" s="26"/>
      <c r="G516" s="26"/>
      <c r="H516" s="26"/>
      <c r="I516" s="26"/>
      <c r="J516" s="26"/>
      <c r="K516" s="26"/>
      <c r="L516" s="26"/>
      <c r="M516" s="26"/>
      <c r="N516" s="17">
        <f t="shared" si="7"/>
        <v>0</v>
      </c>
    </row>
    <row r="517" spans="2:14" x14ac:dyDescent="0.2">
      <c r="B517" s="17"/>
      <c r="C517" s="27"/>
      <c r="D517" s="27"/>
      <c r="E517" s="27"/>
      <c r="F517" s="27"/>
      <c r="G517" s="19"/>
      <c r="H517" s="19"/>
      <c r="I517" s="19"/>
      <c r="J517" s="27"/>
      <c r="K517" s="27"/>
      <c r="L517" s="27"/>
      <c r="M517" s="27"/>
      <c r="N517" s="17">
        <f t="shared" si="7"/>
        <v>0</v>
      </c>
    </row>
    <row r="518" spans="2:14" x14ac:dyDescent="0.2">
      <c r="B518" s="17"/>
      <c r="C518" s="26"/>
      <c r="D518" s="26"/>
      <c r="E518" s="26"/>
      <c r="F518" s="26"/>
      <c r="G518" s="26"/>
      <c r="H518" s="26"/>
      <c r="I518" s="26"/>
      <c r="J518" s="26"/>
      <c r="K518" s="26"/>
      <c r="L518" s="26"/>
      <c r="M518" s="26"/>
      <c r="N518" s="17">
        <f t="shared" si="7"/>
        <v>0</v>
      </c>
    </row>
    <row r="519" spans="2:14" x14ac:dyDescent="0.2">
      <c r="B519" s="17"/>
      <c r="C519" s="27"/>
      <c r="D519" s="27"/>
      <c r="E519" s="27"/>
      <c r="F519" s="27"/>
      <c r="G519" s="19"/>
      <c r="H519" s="19"/>
      <c r="I519" s="19"/>
      <c r="J519" s="27"/>
      <c r="K519" s="27"/>
      <c r="L519" s="27"/>
      <c r="M519" s="27"/>
      <c r="N519" s="17">
        <f t="shared" si="7"/>
        <v>0</v>
      </c>
    </row>
    <row r="520" spans="2:14" x14ac:dyDescent="0.2">
      <c r="B520" s="17"/>
      <c r="C520" s="26"/>
      <c r="D520" s="26"/>
      <c r="E520" s="26"/>
      <c r="F520" s="26"/>
      <c r="G520" s="26"/>
      <c r="H520" s="26"/>
      <c r="I520" s="26"/>
      <c r="J520" s="26"/>
      <c r="K520" s="26"/>
      <c r="L520" s="26"/>
      <c r="M520" s="26"/>
      <c r="N520" s="17">
        <f t="shared" ref="N520:N583" si="8">SUM(C520:M520)</f>
        <v>0</v>
      </c>
    </row>
    <row r="521" spans="2:14" x14ac:dyDescent="0.2">
      <c r="B521" s="17"/>
      <c r="C521" s="27"/>
      <c r="D521" s="27"/>
      <c r="E521" s="27"/>
      <c r="F521" s="27"/>
      <c r="G521" s="19"/>
      <c r="H521" s="19"/>
      <c r="I521" s="19"/>
      <c r="J521" s="27"/>
      <c r="K521" s="27"/>
      <c r="L521" s="27"/>
      <c r="M521" s="27"/>
      <c r="N521" s="17">
        <f t="shared" si="8"/>
        <v>0</v>
      </c>
    </row>
    <row r="522" spans="2:14" x14ac:dyDescent="0.2">
      <c r="B522" s="17"/>
      <c r="C522" s="26"/>
      <c r="D522" s="26"/>
      <c r="E522" s="26"/>
      <c r="F522" s="26"/>
      <c r="G522" s="26"/>
      <c r="H522" s="26"/>
      <c r="I522" s="26"/>
      <c r="J522" s="26"/>
      <c r="K522" s="26"/>
      <c r="L522" s="26"/>
      <c r="M522" s="26"/>
      <c r="N522" s="17">
        <f t="shared" si="8"/>
        <v>0</v>
      </c>
    </row>
    <row r="523" spans="2:14" x14ac:dyDescent="0.2">
      <c r="B523" s="17"/>
      <c r="C523" s="27"/>
      <c r="D523" s="27"/>
      <c r="E523" s="27"/>
      <c r="F523" s="27"/>
      <c r="G523" s="19"/>
      <c r="H523" s="19"/>
      <c r="I523" s="19"/>
      <c r="J523" s="27"/>
      <c r="K523" s="27"/>
      <c r="L523" s="27"/>
      <c r="M523" s="27"/>
      <c r="N523" s="17">
        <f t="shared" si="8"/>
        <v>0</v>
      </c>
    </row>
    <row r="524" spans="2:14" x14ac:dyDescent="0.2">
      <c r="B524" s="17"/>
      <c r="C524" s="26"/>
      <c r="D524" s="26"/>
      <c r="E524" s="26"/>
      <c r="F524" s="26"/>
      <c r="G524" s="26"/>
      <c r="H524" s="26"/>
      <c r="I524" s="26"/>
      <c r="J524" s="26"/>
      <c r="K524" s="26"/>
      <c r="L524" s="26"/>
      <c r="M524" s="26"/>
      <c r="N524" s="17">
        <f t="shared" si="8"/>
        <v>0</v>
      </c>
    </row>
    <row r="525" spans="2:14" x14ac:dyDescent="0.2">
      <c r="B525" s="17"/>
      <c r="C525" s="27"/>
      <c r="D525" s="27"/>
      <c r="E525" s="27"/>
      <c r="F525" s="27"/>
      <c r="G525" s="19"/>
      <c r="H525" s="19"/>
      <c r="I525" s="19"/>
      <c r="J525" s="27"/>
      <c r="K525" s="27"/>
      <c r="L525" s="27"/>
      <c r="M525" s="27"/>
      <c r="N525" s="17">
        <f t="shared" si="8"/>
        <v>0</v>
      </c>
    </row>
    <row r="526" spans="2:14" x14ac:dyDescent="0.2">
      <c r="B526" s="17"/>
      <c r="C526" s="26"/>
      <c r="D526" s="26"/>
      <c r="E526" s="26"/>
      <c r="F526" s="26"/>
      <c r="G526" s="26"/>
      <c r="H526" s="26"/>
      <c r="I526" s="26"/>
      <c r="J526" s="26"/>
      <c r="K526" s="26"/>
      <c r="L526" s="26"/>
      <c r="M526" s="26"/>
      <c r="N526" s="17">
        <f t="shared" si="8"/>
        <v>0</v>
      </c>
    </row>
    <row r="527" spans="2:14" x14ac:dyDescent="0.2">
      <c r="B527" s="17"/>
      <c r="C527" s="27"/>
      <c r="D527" s="27"/>
      <c r="E527" s="27"/>
      <c r="F527" s="27"/>
      <c r="G527" s="19"/>
      <c r="H527" s="19"/>
      <c r="I527" s="19"/>
      <c r="J527" s="27"/>
      <c r="K527" s="27"/>
      <c r="L527" s="27"/>
      <c r="M527" s="27"/>
      <c r="N527" s="17">
        <f t="shared" si="8"/>
        <v>0</v>
      </c>
    </row>
    <row r="528" spans="2:14" x14ac:dyDescent="0.2">
      <c r="B528" s="17"/>
      <c r="C528" s="26"/>
      <c r="D528" s="26"/>
      <c r="E528" s="26"/>
      <c r="F528" s="26"/>
      <c r="G528" s="26"/>
      <c r="H528" s="26"/>
      <c r="I528" s="26"/>
      <c r="J528" s="26"/>
      <c r="K528" s="26"/>
      <c r="L528" s="26"/>
      <c r="M528" s="26"/>
      <c r="N528" s="17">
        <f t="shared" si="8"/>
        <v>0</v>
      </c>
    </row>
    <row r="529" spans="2:14" x14ac:dyDescent="0.2">
      <c r="B529" s="17"/>
      <c r="C529" s="27"/>
      <c r="D529" s="27"/>
      <c r="E529" s="27"/>
      <c r="F529" s="27"/>
      <c r="G529" s="19"/>
      <c r="H529" s="19"/>
      <c r="I529" s="19"/>
      <c r="J529" s="27"/>
      <c r="K529" s="27"/>
      <c r="L529" s="27"/>
      <c r="M529" s="27"/>
      <c r="N529" s="17">
        <f t="shared" si="8"/>
        <v>0</v>
      </c>
    </row>
    <row r="530" spans="2:14" x14ac:dyDescent="0.2">
      <c r="B530" s="17"/>
      <c r="C530" s="26"/>
      <c r="D530" s="26"/>
      <c r="E530" s="26"/>
      <c r="F530" s="26"/>
      <c r="G530" s="26"/>
      <c r="H530" s="26"/>
      <c r="I530" s="26"/>
      <c r="J530" s="26"/>
      <c r="K530" s="26"/>
      <c r="L530" s="26"/>
      <c r="M530" s="26"/>
      <c r="N530" s="17">
        <f t="shared" si="8"/>
        <v>0</v>
      </c>
    </row>
    <row r="531" spans="2:14" x14ac:dyDescent="0.2">
      <c r="B531" s="17"/>
      <c r="C531" s="27"/>
      <c r="D531" s="27"/>
      <c r="E531" s="27"/>
      <c r="F531" s="27"/>
      <c r="G531" s="19"/>
      <c r="H531" s="19"/>
      <c r="I531" s="19"/>
      <c r="J531" s="27"/>
      <c r="K531" s="27"/>
      <c r="L531" s="27"/>
      <c r="M531" s="27"/>
      <c r="N531" s="17">
        <f t="shared" si="8"/>
        <v>0</v>
      </c>
    </row>
    <row r="532" spans="2:14" x14ac:dyDescent="0.2">
      <c r="B532" s="17"/>
      <c r="C532" s="26"/>
      <c r="D532" s="26"/>
      <c r="E532" s="26"/>
      <c r="F532" s="26"/>
      <c r="G532" s="26"/>
      <c r="H532" s="26"/>
      <c r="I532" s="26"/>
      <c r="J532" s="26"/>
      <c r="K532" s="26"/>
      <c r="L532" s="26"/>
      <c r="M532" s="26"/>
      <c r="N532" s="17">
        <f t="shared" si="8"/>
        <v>0</v>
      </c>
    </row>
    <row r="533" spans="2:14" x14ac:dyDescent="0.2">
      <c r="B533" s="17"/>
      <c r="C533" s="27"/>
      <c r="D533" s="27"/>
      <c r="E533" s="27"/>
      <c r="F533" s="27"/>
      <c r="G533" s="19"/>
      <c r="H533" s="19"/>
      <c r="I533" s="19"/>
      <c r="J533" s="27"/>
      <c r="K533" s="27"/>
      <c r="L533" s="27"/>
      <c r="M533" s="27"/>
      <c r="N533" s="17">
        <f t="shared" si="8"/>
        <v>0</v>
      </c>
    </row>
    <row r="534" spans="2:14" x14ac:dyDescent="0.2">
      <c r="B534" s="17"/>
      <c r="C534" s="26"/>
      <c r="D534" s="26"/>
      <c r="E534" s="26"/>
      <c r="F534" s="26"/>
      <c r="G534" s="26"/>
      <c r="H534" s="26"/>
      <c r="I534" s="26"/>
      <c r="J534" s="26"/>
      <c r="K534" s="26"/>
      <c r="L534" s="26"/>
      <c r="M534" s="26"/>
      <c r="N534" s="17">
        <f t="shared" si="8"/>
        <v>0</v>
      </c>
    </row>
    <row r="535" spans="2:14" x14ac:dyDescent="0.2">
      <c r="B535" s="17"/>
      <c r="C535" s="27"/>
      <c r="D535" s="27"/>
      <c r="E535" s="27"/>
      <c r="F535" s="27"/>
      <c r="G535" s="19"/>
      <c r="H535" s="19"/>
      <c r="I535" s="19"/>
      <c r="J535" s="27"/>
      <c r="K535" s="27"/>
      <c r="L535" s="27"/>
      <c r="M535" s="27"/>
      <c r="N535" s="17">
        <f t="shared" si="8"/>
        <v>0</v>
      </c>
    </row>
    <row r="536" spans="2:14" x14ac:dyDescent="0.2">
      <c r="B536" s="17"/>
      <c r="C536" s="26"/>
      <c r="D536" s="26"/>
      <c r="E536" s="26"/>
      <c r="F536" s="26"/>
      <c r="G536" s="26"/>
      <c r="H536" s="26"/>
      <c r="I536" s="26"/>
      <c r="J536" s="26"/>
      <c r="K536" s="26"/>
      <c r="L536" s="26"/>
      <c r="M536" s="26"/>
      <c r="N536" s="17">
        <f t="shared" si="8"/>
        <v>0</v>
      </c>
    </row>
    <row r="537" spans="2:14" x14ac:dyDescent="0.2">
      <c r="B537" s="17"/>
      <c r="C537" s="27"/>
      <c r="D537" s="27"/>
      <c r="E537" s="27"/>
      <c r="F537" s="27"/>
      <c r="G537" s="19"/>
      <c r="H537" s="19"/>
      <c r="I537" s="19"/>
      <c r="J537" s="27"/>
      <c r="K537" s="27"/>
      <c r="L537" s="27"/>
      <c r="M537" s="27"/>
      <c r="N537" s="17">
        <f t="shared" si="8"/>
        <v>0</v>
      </c>
    </row>
    <row r="538" spans="2:14" x14ac:dyDescent="0.2">
      <c r="B538" s="17"/>
      <c r="C538" s="26"/>
      <c r="D538" s="26"/>
      <c r="E538" s="26"/>
      <c r="F538" s="26"/>
      <c r="G538" s="26"/>
      <c r="H538" s="26"/>
      <c r="I538" s="26"/>
      <c r="J538" s="26"/>
      <c r="K538" s="26"/>
      <c r="L538" s="26"/>
      <c r="M538" s="26"/>
      <c r="N538" s="17">
        <f t="shared" si="8"/>
        <v>0</v>
      </c>
    </row>
    <row r="539" spans="2:14" x14ac:dyDescent="0.2">
      <c r="B539" s="17"/>
      <c r="C539" s="27"/>
      <c r="D539" s="27"/>
      <c r="E539" s="27"/>
      <c r="F539" s="27"/>
      <c r="G539" s="19"/>
      <c r="H539" s="19"/>
      <c r="I539" s="19"/>
      <c r="J539" s="27"/>
      <c r="K539" s="27"/>
      <c r="L539" s="27"/>
      <c r="M539" s="27"/>
      <c r="N539" s="17">
        <f t="shared" si="8"/>
        <v>0</v>
      </c>
    </row>
    <row r="540" spans="2:14" x14ac:dyDescent="0.2">
      <c r="B540" s="17"/>
      <c r="C540" s="26"/>
      <c r="D540" s="26"/>
      <c r="E540" s="26"/>
      <c r="F540" s="26"/>
      <c r="G540" s="26"/>
      <c r="H540" s="26"/>
      <c r="I540" s="26"/>
      <c r="J540" s="26"/>
      <c r="K540" s="26"/>
      <c r="L540" s="26"/>
      <c r="M540" s="26"/>
      <c r="N540" s="17">
        <f t="shared" si="8"/>
        <v>0</v>
      </c>
    </row>
    <row r="541" spans="2:14" x14ac:dyDescent="0.2">
      <c r="B541" s="17"/>
      <c r="C541" s="27"/>
      <c r="D541" s="27"/>
      <c r="E541" s="27"/>
      <c r="F541" s="27"/>
      <c r="G541" s="19"/>
      <c r="H541" s="19"/>
      <c r="I541" s="19"/>
      <c r="J541" s="27"/>
      <c r="K541" s="27"/>
      <c r="L541" s="27"/>
      <c r="M541" s="27"/>
      <c r="N541" s="17">
        <f t="shared" si="8"/>
        <v>0</v>
      </c>
    </row>
    <row r="542" spans="2:14" x14ac:dyDescent="0.2">
      <c r="B542" s="17"/>
      <c r="C542" s="26"/>
      <c r="D542" s="26"/>
      <c r="E542" s="26"/>
      <c r="F542" s="26"/>
      <c r="G542" s="26"/>
      <c r="H542" s="26"/>
      <c r="I542" s="26"/>
      <c r="J542" s="26"/>
      <c r="K542" s="26"/>
      <c r="L542" s="26"/>
      <c r="M542" s="26"/>
      <c r="N542" s="17">
        <f t="shared" si="8"/>
        <v>0</v>
      </c>
    </row>
    <row r="543" spans="2:14" x14ac:dyDescent="0.2">
      <c r="B543" s="17"/>
      <c r="C543" s="27"/>
      <c r="D543" s="27"/>
      <c r="E543" s="27"/>
      <c r="F543" s="27"/>
      <c r="G543" s="19"/>
      <c r="H543" s="19"/>
      <c r="I543" s="19"/>
      <c r="J543" s="27"/>
      <c r="K543" s="27"/>
      <c r="L543" s="27"/>
      <c r="M543" s="27"/>
      <c r="N543" s="17">
        <f t="shared" si="8"/>
        <v>0</v>
      </c>
    </row>
    <row r="544" spans="2:14" x14ac:dyDescent="0.2">
      <c r="B544" s="17"/>
      <c r="C544" s="26"/>
      <c r="D544" s="26"/>
      <c r="E544" s="26"/>
      <c r="F544" s="26"/>
      <c r="G544" s="26"/>
      <c r="H544" s="26"/>
      <c r="I544" s="26"/>
      <c r="J544" s="26"/>
      <c r="K544" s="26"/>
      <c r="L544" s="26"/>
      <c r="M544" s="26"/>
      <c r="N544" s="17">
        <f t="shared" si="8"/>
        <v>0</v>
      </c>
    </row>
    <row r="545" spans="2:14" x14ac:dyDescent="0.2">
      <c r="B545" s="17"/>
      <c r="C545" s="27"/>
      <c r="D545" s="27"/>
      <c r="E545" s="27"/>
      <c r="F545" s="27"/>
      <c r="G545" s="19"/>
      <c r="H545" s="19"/>
      <c r="I545" s="19"/>
      <c r="J545" s="27"/>
      <c r="K545" s="27"/>
      <c r="L545" s="27"/>
      <c r="M545" s="27"/>
      <c r="N545" s="17">
        <f t="shared" si="8"/>
        <v>0</v>
      </c>
    </row>
    <row r="546" spans="2:14" x14ac:dyDescent="0.2">
      <c r="B546" s="17"/>
      <c r="C546" s="26"/>
      <c r="D546" s="26"/>
      <c r="E546" s="26"/>
      <c r="F546" s="26"/>
      <c r="G546" s="26"/>
      <c r="H546" s="26"/>
      <c r="I546" s="26"/>
      <c r="J546" s="26"/>
      <c r="K546" s="26"/>
      <c r="L546" s="26"/>
      <c r="M546" s="26"/>
      <c r="N546" s="17">
        <f t="shared" si="8"/>
        <v>0</v>
      </c>
    </row>
    <row r="547" spans="2:14" x14ac:dyDescent="0.2">
      <c r="B547" s="17"/>
      <c r="C547" s="27"/>
      <c r="D547" s="27"/>
      <c r="E547" s="27"/>
      <c r="F547" s="27"/>
      <c r="G547" s="19"/>
      <c r="H547" s="19"/>
      <c r="I547" s="19"/>
      <c r="J547" s="27"/>
      <c r="K547" s="27"/>
      <c r="L547" s="27"/>
      <c r="M547" s="27"/>
      <c r="N547" s="17">
        <f t="shared" si="8"/>
        <v>0</v>
      </c>
    </row>
    <row r="548" spans="2:14" x14ac:dyDescent="0.2">
      <c r="B548" s="17"/>
      <c r="C548" s="26"/>
      <c r="D548" s="26"/>
      <c r="E548" s="26"/>
      <c r="F548" s="26"/>
      <c r="G548" s="26"/>
      <c r="H548" s="26"/>
      <c r="I548" s="26"/>
      <c r="J548" s="26"/>
      <c r="K548" s="26"/>
      <c r="L548" s="26"/>
      <c r="M548" s="26"/>
      <c r="N548" s="17">
        <f t="shared" si="8"/>
        <v>0</v>
      </c>
    </row>
    <row r="549" spans="2:14" x14ac:dyDescent="0.2">
      <c r="B549" s="17"/>
      <c r="C549" s="27"/>
      <c r="D549" s="27"/>
      <c r="E549" s="27"/>
      <c r="F549" s="27"/>
      <c r="G549" s="19"/>
      <c r="H549" s="19"/>
      <c r="I549" s="19"/>
      <c r="J549" s="27"/>
      <c r="K549" s="27"/>
      <c r="L549" s="27"/>
      <c r="M549" s="27"/>
      <c r="N549" s="17">
        <f t="shared" si="8"/>
        <v>0</v>
      </c>
    </row>
    <row r="550" spans="2:14" x14ac:dyDescent="0.2">
      <c r="B550" s="17"/>
      <c r="C550" s="26"/>
      <c r="D550" s="26"/>
      <c r="E550" s="26"/>
      <c r="F550" s="26"/>
      <c r="G550" s="26"/>
      <c r="H550" s="26"/>
      <c r="I550" s="26"/>
      <c r="J550" s="26"/>
      <c r="K550" s="26"/>
      <c r="L550" s="26"/>
      <c r="M550" s="26"/>
      <c r="N550" s="17">
        <f t="shared" si="8"/>
        <v>0</v>
      </c>
    </row>
    <row r="551" spans="2:14" x14ac:dyDescent="0.2">
      <c r="B551" s="17"/>
      <c r="C551" s="27"/>
      <c r="D551" s="27"/>
      <c r="E551" s="27"/>
      <c r="F551" s="27"/>
      <c r="G551" s="19"/>
      <c r="H551" s="19"/>
      <c r="I551" s="19"/>
      <c r="J551" s="27"/>
      <c r="K551" s="27"/>
      <c r="L551" s="27"/>
      <c r="M551" s="27"/>
      <c r="N551" s="17">
        <f t="shared" si="8"/>
        <v>0</v>
      </c>
    </row>
    <row r="552" spans="2:14" x14ac:dyDescent="0.2">
      <c r="B552" s="17"/>
      <c r="C552" s="26"/>
      <c r="D552" s="26"/>
      <c r="E552" s="26"/>
      <c r="F552" s="26"/>
      <c r="G552" s="26"/>
      <c r="H552" s="26"/>
      <c r="I552" s="26"/>
      <c r="J552" s="26"/>
      <c r="K552" s="26"/>
      <c r="L552" s="26"/>
      <c r="M552" s="26"/>
      <c r="N552" s="17">
        <f t="shared" si="8"/>
        <v>0</v>
      </c>
    </row>
    <row r="553" spans="2:14" x14ac:dyDescent="0.2">
      <c r="B553" s="17"/>
      <c r="C553" s="27"/>
      <c r="D553" s="27"/>
      <c r="E553" s="27"/>
      <c r="F553" s="27"/>
      <c r="G553" s="19"/>
      <c r="H553" s="19"/>
      <c r="I553" s="19"/>
      <c r="J553" s="27"/>
      <c r="K553" s="27"/>
      <c r="L553" s="27"/>
      <c r="M553" s="27"/>
      <c r="N553" s="17">
        <f t="shared" si="8"/>
        <v>0</v>
      </c>
    </row>
    <row r="554" spans="2:14" x14ac:dyDescent="0.2">
      <c r="B554" s="17"/>
      <c r="C554" s="26"/>
      <c r="D554" s="26"/>
      <c r="E554" s="26"/>
      <c r="F554" s="26"/>
      <c r="G554" s="26"/>
      <c r="H554" s="26"/>
      <c r="I554" s="26"/>
      <c r="J554" s="26"/>
      <c r="K554" s="26"/>
      <c r="L554" s="26"/>
      <c r="M554" s="26"/>
      <c r="N554" s="17">
        <f t="shared" si="8"/>
        <v>0</v>
      </c>
    </row>
    <row r="555" spans="2:14" x14ac:dyDescent="0.2">
      <c r="B555" s="17"/>
      <c r="C555" s="27"/>
      <c r="D555" s="27"/>
      <c r="E555" s="27"/>
      <c r="F555" s="27"/>
      <c r="G555" s="19"/>
      <c r="H555" s="19"/>
      <c r="I555" s="19"/>
      <c r="J555" s="27"/>
      <c r="K555" s="27"/>
      <c r="L555" s="27"/>
      <c r="M555" s="27"/>
      <c r="N555" s="17">
        <f t="shared" si="8"/>
        <v>0</v>
      </c>
    </row>
    <row r="556" spans="2:14" x14ac:dyDescent="0.2">
      <c r="B556" s="17"/>
      <c r="C556" s="26"/>
      <c r="D556" s="26"/>
      <c r="E556" s="26"/>
      <c r="F556" s="26"/>
      <c r="G556" s="26"/>
      <c r="H556" s="26"/>
      <c r="I556" s="26"/>
      <c r="J556" s="26"/>
      <c r="K556" s="26"/>
      <c r="L556" s="26"/>
      <c r="M556" s="26"/>
      <c r="N556" s="17">
        <f t="shared" si="8"/>
        <v>0</v>
      </c>
    </row>
    <row r="557" spans="2:14" x14ac:dyDescent="0.2">
      <c r="B557" s="17"/>
      <c r="C557" s="27"/>
      <c r="D557" s="27"/>
      <c r="E557" s="27"/>
      <c r="F557" s="27"/>
      <c r="G557" s="19"/>
      <c r="H557" s="19"/>
      <c r="I557" s="19"/>
      <c r="J557" s="27"/>
      <c r="K557" s="27"/>
      <c r="L557" s="27"/>
      <c r="M557" s="27"/>
      <c r="N557" s="17">
        <f t="shared" si="8"/>
        <v>0</v>
      </c>
    </row>
    <row r="558" spans="2:14" x14ac:dyDescent="0.2">
      <c r="B558" s="17"/>
      <c r="C558" s="26"/>
      <c r="D558" s="26"/>
      <c r="E558" s="26"/>
      <c r="F558" s="26"/>
      <c r="G558" s="26"/>
      <c r="H558" s="26"/>
      <c r="I558" s="26"/>
      <c r="J558" s="26"/>
      <c r="K558" s="26"/>
      <c r="L558" s="26"/>
      <c r="M558" s="26"/>
      <c r="N558" s="17">
        <f t="shared" si="8"/>
        <v>0</v>
      </c>
    </row>
    <row r="559" spans="2:14" x14ac:dyDescent="0.2">
      <c r="B559" s="17"/>
      <c r="C559" s="27"/>
      <c r="D559" s="27"/>
      <c r="E559" s="27"/>
      <c r="F559" s="27"/>
      <c r="G559" s="19"/>
      <c r="H559" s="19"/>
      <c r="I559" s="19"/>
      <c r="J559" s="27"/>
      <c r="K559" s="27"/>
      <c r="L559" s="27"/>
      <c r="M559" s="27"/>
      <c r="N559" s="17">
        <f t="shared" si="8"/>
        <v>0</v>
      </c>
    </row>
    <row r="560" spans="2:14" x14ac:dyDescent="0.2">
      <c r="B560" s="17"/>
      <c r="C560" s="26"/>
      <c r="D560" s="26"/>
      <c r="E560" s="26"/>
      <c r="F560" s="26"/>
      <c r="G560" s="26"/>
      <c r="H560" s="26"/>
      <c r="I560" s="26"/>
      <c r="J560" s="26"/>
      <c r="K560" s="26"/>
      <c r="L560" s="26"/>
      <c r="M560" s="26"/>
      <c r="N560" s="17">
        <f t="shared" si="8"/>
        <v>0</v>
      </c>
    </row>
    <row r="561" spans="2:14" x14ac:dyDescent="0.2">
      <c r="B561" s="17"/>
      <c r="C561" s="27"/>
      <c r="D561" s="27"/>
      <c r="E561" s="27"/>
      <c r="F561" s="27"/>
      <c r="G561" s="19"/>
      <c r="H561" s="19"/>
      <c r="I561" s="19"/>
      <c r="J561" s="27"/>
      <c r="K561" s="27"/>
      <c r="L561" s="27"/>
      <c r="M561" s="27"/>
      <c r="N561" s="17">
        <f t="shared" si="8"/>
        <v>0</v>
      </c>
    </row>
    <row r="562" spans="2:14" x14ac:dyDescent="0.2">
      <c r="B562" s="17"/>
      <c r="C562" s="26"/>
      <c r="D562" s="26"/>
      <c r="E562" s="26"/>
      <c r="F562" s="26"/>
      <c r="G562" s="26"/>
      <c r="H562" s="26"/>
      <c r="I562" s="26"/>
      <c r="J562" s="26"/>
      <c r="K562" s="26"/>
      <c r="L562" s="26"/>
      <c r="M562" s="26"/>
      <c r="N562" s="17">
        <f t="shared" si="8"/>
        <v>0</v>
      </c>
    </row>
    <row r="563" spans="2:14" x14ac:dyDescent="0.2">
      <c r="B563" s="17"/>
      <c r="C563" s="27"/>
      <c r="D563" s="27"/>
      <c r="E563" s="27"/>
      <c r="F563" s="27"/>
      <c r="G563" s="19"/>
      <c r="H563" s="19"/>
      <c r="I563" s="19"/>
      <c r="J563" s="27"/>
      <c r="K563" s="27"/>
      <c r="L563" s="27"/>
      <c r="M563" s="27"/>
      <c r="N563" s="17">
        <f t="shared" si="8"/>
        <v>0</v>
      </c>
    </row>
    <row r="564" spans="2:14" x14ac:dyDescent="0.2">
      <c r="B564" s="17"/>
      <c r="C564" s="26"/>
      <c r="D564" s="26"/>
      <c r="E564" s="26"/>
      <c r="F564" s="26"/>
      <c r="G564" s="26"/>
      <c r="H564" s="26"/>
      <c r="I564" s="26"/>
      <c r="J564" s="26"/>
      <c r="K564" s="26"/>
      <c r="L564" s="26"/>
      <c r="M564" s="26"/>
      <c r="N564" s="17">
        <f t="shared" si="8"/>
        <v>0</v>
      </c>
    </row>
    <row r="565" spans="2:14" x14ac:dyDescent="0.2">
      <c r="B565" s="17"/>
      <c r="C565" s="27"/>
      <c r="D565" s="27"/>
      <c r="E565" s="27"/>
      <c r="F565" s="27"/>
      <c r="G565" s="19"/>
      <c r="H565" s="19"/>
      <c r="I565" s="19"/>
      <c r="J565" s="27"/>
      <c r="K565" s="27"/>
      <c r="L565" s="27"/>
      <c r="M565" s="27"/>
      <c r="N565" s="17">
        <f t="shared" si="8"/>
        <v>0</v>
      </c>
    </row>
    <row r="566" spans="2:14" x14ac:dyDescent="0.2">
      <c r="B566" s="17"/>
      <c r="C566" s="26"/>
      <c r="D566" s="26"/>
      <c r="E566" s="26"/>
      <c r="F566" s="26"/>
      <c r="G566" s="26"/>
      <c r="H566" s="26"/>
      <c r="I566" s="26"/>
      <c r="J566" s="26"/>
      <c r="K566" s="26"/>
      <c r="L566" s="26"/>
      <c r="M566" s="26"/>
      <c r="N566" s="17">
        <f t="shared" si="8"/>
        <v>0</v>
      </c>
    </row>
    <row r="567" spans="2:14" x14ac:dyDescent="0.2">
      <c r="B567" s="17"/>
      <c r="C567" s="27"/>
      <c r="D567" s="27"/>
      <c r="E567" s="27"/>
      <c r="F567" s="27"/>
      <c r="G567" s="19"/>
      <c r="H567" s="19"/>
      <c r="I567" s="19"/>
      <c r="J567" s="27"/>
      <c r="K567" s="27"/>
      <c r="L567" s="27"/>
      <c r="M567" s="27"/>
      <c r="N567" s="17">
        <f t="shared" si="8"/>
        <v>0</v>
      </c>
    </row>
    <row r="568" spans="2:14" x14ac:dyDescent="0.2">
      <c r="B568" s="17"/>
      <c r="C568" s="26"/>
      <c r="D568" s="26"/>
      <c r="E568" s="26"/>
      <c r="F568" s="26"/>
      <c r="G568" s="26"/>
      <c r="H568" s="26"/>
      <c r="I568" s="26"/>
      <c r="J568" s="26"/>
      <c r="K568" s="26"/>
      <c r="L568" s="26"/>
      <c r="M568" s="26"/>
      <c r="N568" s="17">
        <f t="shared" si="8"/>
        <v>0</v>
      </c>
    </row>
    <row r="569" spans="2:14" x14ac:dyDescent="0.2">
      <c r="B569" s="17"/>
      <c r="C569" s="27"/>
      <c r="D569" s="27"/>
      <c r="E569" s="27"/>
      <c r="F569" s="27"/>
      <c r="G569" s="19"/>
      <c r="H569" s="19"/>
      <c r="I569" s="19"/>
      <c r="J569" s="27"/>
      <c r="K569" s="27"/>
      <c r="L569" s="27"/>
      <c r="M569" s="27"/>
      <c r="N569" s="17">
        <f t="shared" si="8"/>
        <v>0</v>
      </c>
    </row>
    <row r="570" spans="2:14" x14ac:dyDescent="0.2">
      <c r="B570" s="17"/>
      <c r="C570" s="26"/>
      <c r="D570" s="26"/>
      <c r="E570" s="26"/>
      <c r="F570" s="26"/>
      <c r="G570" s="26"/>
      <c r="H570" s="26"/>
      <c r="I570" s="26"/>
      <c r="J570" s="26"/>
      <c r="K570" s="26"/>
      <c r="L570" s="26"/>
      <c r="M570" s="26"/>
      <c r="N570" s="17">
        <f t="shared" si="8"/>
        <v>0</v>
      </c>
    </row>
    <row r="571" spans="2:14" x14ac:dyDescent="0.2">
      <c r="B571" s="17"/>
      <c r="C571" s="27"/>
      <c r="D571" s="27"/>
      <c r="E571" s="27"/>
      <c r="F571" s="27"/>
      <c r="G571" s="19"/>
      <c r="H571" s="19"/>
      <c r="I571" s="19"/>
      <c r="J571" s="27"/>
      <c r="K571" s="27"/>
      <c r="L571" s="27"/>
      <c r="M571" s="27"/>
      <c r="N571" s="17">
        <f t="shared" si="8"/>
        <v>0</v>
      </c>
    </row>
    <row r="572" spans="2:14" x14ac:dyDescent="0.2">
      <c r="B572" s="17"/>
      <c r="C572" s="26"/>
      <c r="D572" s="26"/>
      <c r="E572" s="26"/>
      <c r="F572" s="26"/>
      <c r="G572" s="26"/>
      <c r="H572" s="26"/>
      <c r="I572" s="26"/>
      <c r="J572" s="26"/>
      <c r="K572" s="26"/>
      <c r="L572" s="26"/>
      <c r="M572" s="26"/>
      <c r="N572" s="17">
        <f t="shared" si="8"/>
        <v>0</v>
      </c>
    </row>
    <row r="573" spans="2:14" x14ac:dyDescent="0.2">
      <c r="B573" s="17"/>
      <c r="C573" s="27"/>
      <c r="D573" s="27"/>
      <c r="E573" s="27"/>
      <c r="F573" s="27"/>
      <c r="G573" s="19"/>
      <c r="H573" s="19"/>
      <c r="I573" s="19"/>
      <c r="J573" s="27"/>
      <c r="K573" s="27"/>
      <c r="L573" s="27"/>
      <c r="M573" s="27"/>
      <c r="N573" s="17">
        <f t="shared" si="8"/>
        <v>0</v>
      </c>
    </row>
    <row r="574" spans="2:14" x14ac:dyDescent="0.2">
      <c r="B574" s="17"/>
      <c r="C574" s="26"/>
      <c r="D574" s="26"/>
      <c r="E574" s="26"/>
      <c r="F574" s="26"/>
      <c r="G574" s="26"/>
      <c r="H574" s="26"/>
      <c r="I574" s="26"/>
      <c r="J574" s="26"/>
      <c r="K574" s="26"/>
      <c r="L574" s="26"/>
      <c r="M574" s="26"/>
      <c r="N574" s="17">
        <f t="shared" si="8"/>
        <v>0</v>
      </c>
    </row>
    <row r="575" spans="2:14" x14ac:dyDescent="0.2">
      <c r="B575" s="17"/>
      <c r="C575" s="27"/>
      <c r="D575" s="27"/>
      <c r="E575" s="27"/>
      <c r="F575" s="27"/>
      <c r="G575" s="19"/>
      <c r="H575" s="19"/>
      <c r="I575" s="19"/>
      <c r="J575" s="27"/>
      <c r="K575" s="27"/>
      <c r="L575" s="27"/>
      <c r="M575" s="27"/>
      <c r="N575" s="17">
        <f t="shared" si="8"/>
        <v>0</v>
      </c>
    </row>
    <row r="576" spans="2:14" x14ac:dyDescent="0.2">
      <c r="B576" s="17"/>
      <c r="C576" s="26"/>
      <c r="D576" s="26"/>
      <c r="E576" s="26"/>
      <c r="F576" s="26"/>
      <c r="G576" s="26"/>
      <c r="H576" s="26"/>
      <c r="I576" s="26"/>
      <c r="J576" s="26"/>
      <c r="K576" s="26"/>
      <c r="L576" s="26"/>
      <c r="M576" s="26"/>
      <c r="N576" s="17">
        <f t="shared" si="8"/>
        <v>0</v>
      </c>
    </row>
    <row r="577" spans="2:14" x14ac:dyDescent="0.2">
      <c r="B577" s="17"/>
      <c r="C577" s="27"/>
      <c r="D577" s="27"/>
      <c r="E577" s="27"/>
      <c r="F577" s="27"/>
      <c r="G577" s="19"/>
      <c r="H577" s="19"/>
      <c r="I577" s="19"/>
      <c r="J577" s="27"/>
      <c r="K577" s="27"/>
      <c r="L577" s="27"/>
      <c r="M577" s="27"/>
      <c r="N577" s="17">
        <f t="shared" si="8"/>
        <v>0</v>
      </c>
    </row>
    <row r="578" spans="2:14" x14ac:dyDescent="0.2">
      <c r="B578" s="17"/>
      <c r="C578" s="26"/>
      <c r="D578" s="26"/>
      <c r="E578" s="26"/>
      <c r="F578" s="26"/>
      <c r="G578" s="26"/>
      <c r="H578" s="26"/>
      <c r="I578" s="26"/>
      <c r="J578" s="26"/>
      <c r="K578" s="26"/>
      <c r="L578" s="26"/>
      <c r="M578" s="26"/>
      <c r="N578" s="17">
        <f t="shared" si="8"/>
        <v>0</v>
      </c>
    </row>
    <row r="579" spans="2:14" x14ac:dyDescent="0.2">
      <c r="B579" s="17"/>
      <c r="C579" s="27"/>
      <c r="D579" s="27"/>
      <c r="E579" s="27"/>
      <c r="F579" s="27"/>
      <c r="G579" s="19"/>
      <c r="H579" s="19"/>
      <c r="I579" s="19"/>
      <c r="J579" s="27"/>
      <c r="K579" s="27"/>
      <c r="L579" s="27"/>
      <c r="M579" s="27"/>
      <c r="N579" s="17">
        <f t="shared" si="8"/>
        <v>0</v>
      </c>
    </row>
    <row r="580" spans="2:14" x14ac:dyDescent="0.2">
      <c r="B580" s="17"/>
      <c r="C580" s="26"/>
      <c r="D580" s="26"/>
      <c r="E580" s="26"/>
      <c r="F580" s="26"/>
      <c r="G580" s="26"/>
      <c r="H580" s="26"/>
      <c r="I580" s="26"/>
      <c r="J580" s="26"/>
      <c r="K580" s="26"/>
      <c r="L580" s="26"/>
      <c r="M580" s="26"/>
      <c r="N580" s="17">
        <f t="shared" si="8"/>
        <v>0</v>
      </c>
    </row>
    <row r="581" spans="2:14" x14ac:dyDescent="0.2">
      <c r="B581" s="17"/>
      <c r="C581" s="27"/>
      <c r="D581" s="27"/>
      <c r="E581" s="27"/>
      <c r="F581" s="27"/>
      <c r="G581" s="19"/>
      <c r="H581" s="19"/>
      <c r="I581" s="19"/>
      <c r="J581" s="27"/>
      <c r="K581" s="27"/>
      <c r="L581" s="27"/>
      <c r="M581" s="27"/>
      <c r="N581" s="17">
        <f t="shared" si="8"/>
        <v>0</v>
      </c>
    </row>
    <row r="582" spans="2:14" x14ac:dyDescent="0.2">
      <c r="B582" s="17"/>
      <c r="C582" s="26"/>
      <c r="D582" s="26"/>
      <c r="E582" s="26"/>
      <c r="F582" s="26"/>
      <c r="G582" s="26"/>
      <c r="H582" s="26"/>
      <c r="I582" s="26"/>
      <c r="J582" s="26"/>
      <c r="K582" s="26"/>
      <c r="L582" s="26"/>
      <c r="M582" s="26"/>
      <c r="N582" s="17">
        <f t="shared" si="8"/>
        <v>0</v>
      </c>
    </row>
    <row r="583" spans="2:14" x14ac:dyDescent="0.2">
      <c r="B583" s="17"/>
      <c r="C583" s="27"/>
      <c r="D583" s="27"/>
      <c r="E583" s="27"/>
      <c r="F583" s="27"/>
      <c r="G583" s="19"/>
      <c r="H583" s="19"/>
      <c r="I583" s="19"/>
      <c r="J583" s="27"/>
      <c r="K583" s="27"/>
      <c r="L583" s="27"/>
      <c r="M583" s="27"/>
      <c r="N583" s="17">
        <f t="shared" si="8"/>
        <v>0</v>
      </c>
    </row>
    <row r="584" spans="2:14" x14ac:dyDescent="0.2">
      <c r="B584" s="17"/>
      <c r="C584" s="26"/>
      <c r="D584" s="26"/>
      <c r="E584" s="26"/>
      <c r="F584" s="26"/>
      <c r="G584" s="26"/>
      <c r="H584" s="26"/>
      <c r="I584" s="26"/>
      <c r="J584" s="26"/>
      <c r="K584" s="26"/>
      <c r="L584" s="26"/>
      <c r="M584" s="26"/>
      <c r="N584" s="17">
        <f t="shared" ref="N584:N647" si="9">SUM(C584:M584)</f>
        <v>0</v>
      </c>
    </row>
    <row r="585" spans="2:14" x14ac:dyDescent="0.2">
      <c r="B585" s="17"/>
      <c r="C585" s="27"/>
      <c r="D585" s="27"/>
      <c r="E585" s="27"/>
      <c r="F585" s="27"/>
      <c r="G585" s="19"/>
      <c r="H585" s="19"/>
      <c r="I585" s="19"/>
      <c r="J585" s="27"/>
      <c r="K585" s="27"/>
      <c r="L585" s="27"/>
      <c r="M585" s="27"/>
      <c r="N585" s="17">
        <f t="shared" si="9"/>
        <v>0</v>
      </c>
    </row>
    <row r="586" spans="2:14" x14ac:dyDescent="0.2">
      <c r="B586" s="17"/>
      <c r="C586" s="26"/>
      <c r="D586" s="26"/>
      <c r="E586" s="26"/>
      <c r="F586" s="26"/>
      <c r="G586" s="26"/>
      <c r="H586" s="26"/>
      <c r="I586" s="26"/>
      <c r="J586" s="26"/>
      <c r="K586" s="26"/>
      <c r="L586" s="26"/>
      <c r="M586" s="26"/>
      <c r="N586" s="17">
        <f t="shared" si="9"/>
        <v>0</v>
      </c>
    </row>
    <row r="587" spans="2:14" x14ac:dyDescent="0.2">
      <c r="B587" s="17"/>
      <c r="C587" s="27"/>
      <c r="D587" s="27"/>
      <c r="E587" s="27"/>
      <c r="F587" s="27"/>
      <c r="G587" s="19"/>
      <c r="H587" s="19"/>
      <c r="I587" s="19"/>
      <c r="J587" s="27"/>
      <c r="K587" s="27"/>
      <c r="L587" s="27"/>
      <c r="M587" s="27"/>
      <c r="N587" s="17">
        <f t="shared" si="9"/>
        <v>0</v>
      </c>
    </row>
    <row r="588" spans="2:14" x14ac:dyDescent="0.2">
      <c r="B588" s="17"/>
      <c r="C588" s="26"/>
      <c r="D588" s="26"/>
      <c r="E588" s="26"/>
      <c r="F588" s="26"/>
      <c r="G588" s="26"/>
      <c r="H588" s="26"/>
      <c r="I588" s="26"/>
      <c r="J588" s="26"/>
      <c r="K588" s="26"/>
      <c r="L588" s="26"/>
      <c r="M588" s="26"/>
      <c r="N588" s="17">
        <f t="shared" si="9"/>
        <v>0</v>
      </c>
    </row>
    <row r="589" spans="2:14" x14ac:dyDescent="0.2">
      <c r="B589" s="17"/>
      <c r="C589" s="27"/>
      <c r="D589" s="27"/>
      <c r="E589" s="27"/>
      <c r="F589" s="27"/>
      <c r="G589" s="19"/>
      <c r="H589" s="19"/>
      <c r="I589" s="19"/>
      <c r="J589" s="27"/>
      <c r="K589" s="27"/>
      <c r="L589" s="27"/>
      <c r="M589" s="27"/>
      <c r="N589" s="17">
        <f t="shared" si="9"/>
        <v>0</v>
      </c>
    </row>
    <row r="590" spans="2:14" x14ac:dyDescent="0.2">
      <c r="B590" s="17"/>
      <c r="C590" s="26"/>
      <c r="D590" s="26"/>
      <c r="E590" s="26"/>
      <c r="F590" s="26"/>
      <c r="G590" s="26"/>
      <c r="H590" s="26"/>
      <c r="I590" s="26"/>
      <c r="J590" s="26"/>
      <c r="K590" s="26"/>
      <c r="L590" s="26"/>
      <c r="M590" s="26"/>
      <c r="N590" s="17">
        <f t="shared" si="9"/>
        <v>0</v>
      </c>
    </row>
    <row r="591" spans="2:14" x14ac:dyDescent="0.2">
      <c r="B591" s="17"/>
      <c r="C591" s="27"/>
      <c r="D591" s="27"/>
      <c r="E591" s="27"/>
      <c r="F591" s="27"/>
      <c r="G591" s="19"/>
      <c r="H591" s="19"/>
      <c r="I591" s="19"/>
      <c r="J591" s="27"/>
      <c r="K591" s="27"/>
      <c r="L591" s="27"/>
      <c r="M591" s="27"/>
      <c r="N591" s="17">
        <f t="shared" si="9"/>
        <v>0</v>
      </c>
    </row>
    <row r="592" spans="2:14" x14ac:dyDescent="0.2">
      <c r="B592" s="17"/>
      <c r="C592" s="26"/>
      <c r="D592" s="26"/>
      <c r="E592" s="26"/>
      <c r="F592" s="26"/>
      <c r="G592" s="26"/>
      <c r="H592" s="26"/>
      <c r="I592" s="26"/>
      <c r="J592" s="26"/>
      <c r="K592" s="26"/>
      <c r="L592" s="26"/>
      <c r="M592" s="26"/>
      <c r="N592" s="17">
        <f t="shared" si="9"/>
        <v>0</v>
      </c>
    </row>
    <row r="593" spans="2:14" x14ac:dyDescent="0.2">
      <c r="B593" s="17"/>
      <c r="C593" s="27"/>
      <c r="D593" s="27"/>
      <c r="E593" s="27"/>
      <c r="F593" s="27"/>
      <c r="G593" s="19"/>
      <c r="H593" s="19"/>
      <c r="I593" s="19"/>
      <c r="J593" s="27"/>
      <c r="K593" s="27"/>
      <c r="L593" s="27"/>
      <c r="M593" s="27"/>
      <c r="N593" s="17">
        <f t="shared" si="9"/>
        <v>0</v>
      </c>
    </row>
    <row r="594" spans="2:14" x14ac:dyDescent="0.2">
      <c r="B594" s="17"/>
      <c r="C594" s="26"/>
      <c r="D594" s="26"/>
      <c r="E594" s="26"/>
      <c r="F594" s="26"/>
      <c r="G594" s="26"/>
      <c r="H594" s="26"/>
      <c r="I594" s="26"/>
      <c r="J594" s="26"/>
      <c r="K594" s="26"/>
      <c r="L594" s="26"/>
      <c r="M594" s="26"/>
      <c r="N594" s="17">
        <f t="shared" si="9"/>
        <v>0</v>
      </c>
    </row>
    <row r="595" spans="2:14" x14ac:dyDescent="0.2">
      <c r="B595" s="17"/>
      <c r="C595" s="27"/>
      <c r="D595" s="27"/>
      <c r="E595" s="27"/>
      <c r="F595" s="27"/>
      <c r="G595" s="19"/>
      <c r="H595" s="19"/>
      <c r="I595" s="19"/>
      <c r="J595" s="27"/>
      <c r="K595" s="27"/>
      <c r="L595" s="27"/>
      <c r="M595" s="27"/>
      <c r="N595" s="17">
        <f t="shared" si="9"/>
        <v>0</v>
      </c>
    </row>
    <row r="596" spans="2:14" x14ac:dyDescent="0.2">
      <c r="B596" s="17"/>
      <c r="C596" s="26"/>
      <c r="D596" s="26"/>
      <c r="E596" s="26"/>
      <c r="F596" s="26"/>
      <c r="G596" s="26"/>
      <c r="H596" s="26"/>
      <c r="I596" s="26"/>
      <c r="J596" s="26"/>
      <c r="K596" s="26"/>
      <c r="L596" s="26"/>
      <c r="M596" s="26"/>
      <c r="N596" s="17">
        <f t="shared" si="9"/>
        <v>0</v>
      </c>
    </row>
    <row r="597" spans="2:14" x14ac:dyDescent="0.2">
      <c r="B597" s="17"/>
      <c r="C597" s="27"/>
      <c r="D597" s="27"/>
      <c r="E597" s="27"/>
      <c r="F597" s="27"/>
      <c r="G597" s="19"/>
      <c r="H597" s="19"/>
      <c r="I597" s="19"/>
      <c r="J597" s="27"/>
      <c r="K597" s="27"/>
      <c r="L597" s="27"/>
      <c r="M597" s="27"/>
      <c r="N597" s="17">
        <f t="shared" si="9"/>
        <v>0</v>
      </c>
    </row>
    <row r="598" spans="2:14" x14ac:dyDescent="0.2">
      <c r="B598" s="17"/>
      <c r="C598" s="26"/>
      <c r="D598" s="26"/>
      <c r="E598" s="26"/>
      <c r="F598" s="26"/>
      <c r="G598" s="26"/>
      <c r="H598" s="26"/>
      <c r="I598" s="26"/>
      <c r="J598" s="26"/>
      <c r="K598" s="26"/>
      <c r="L598" s="26"/>
      <c r="M598" s="26"/>
      <c r="N598" s="17">
        <f t="shared" si="9"/>
        <v>0</v>
      </c>
    </row>
    <row r="599" spans="2:14" x14ac:dyDescent="0.2">
      <c r="B599" s="17"/>
      <c r="C599" s="27"/>
      <c r="D599" s="27"/>
      <c r="E599" s="27"/>
      <c r="F599" s="27"/>
      <c r="G599" s="19"/>
      <c r="H599" s="19"/>
      <c r="I599" s="19"/>
      <c r="J599" s="27"/>
      <c r="K599" s="27"/>
      <c r="L599" s="27"/>
      <c r="M599" s="27"/>
      <c r="N599" s="17">
        <f t="shared" si="9"/>
        <v>0</v>
      </c>
    </row>
    <row r="600" spans="2:14" x14ac:dyDescent="0.2">
      <c r="B600" s="17"/>
      <c r="C600" s="26"/>
      <c r="D600" s="26"/>
      <c r="E600" s="26"/>
      <c r="F600" s="26"/>
      <c r="G600" s="26"/>
      <c r="H600" s="26"/>
      <c r="I600" s="26"/>
      <c r="J600" s="26"/>
      <c r="K600" s="26"/>
      <c r="L600" s="26"/>
      <c r="M600" s="26"/>
      <c r="N600" s="17">
        <f t="shared" si="9"/>
        <v>0</v>
      </c>
    </row>
    <row r="601" spans="2:14" x14ac:dyDescent="0.2">
      <c r="B601" s="17"/>
      <c r="C601" s="27"/>
      <c r="D601" s="27"/>
      <c r="E601" s="27"/>
      <c r="F601" s="27"/>
      <c r="G601" s="19"/>
      <c r="H601" s="19"/>
      <c r="I601" s="19"/>
      <c r="J601" s="27"/>
      <c r="K601" s="27"/>
      <c r="L601" s="27"/>
      <c r="M601" s="27"/>
      <c r="N601" s="17">
        <f t="shared" si="9"/>
        <v>0</v>
      </c>
    </row>
    <row r="602" spans="2:14" x14ac:dyDescent="0.2">
      <c r="B602" s="17"/>
      <c r="C602" s="26"/>
      <c r="D602" s="26"/>
      <c r="E602" s="26"/>
      <c r="F602" s="26"/>
      <c r="G602" s="26"/>
      <c r="H602" s="26"/>
      <c r="I602" s="26"/>
      <c r="J602" s="26"/>
      <c r="K602" s="26"/>
      <c r="L602" s="26"/>
      <c r="M602" s="26"/>
      <c r="N602" s="17">
        <f t="shared" si="9"/>
        <v>0</v>
      </c>
    </row>
    <row r="603" spans="2:14" x14ac:dyDescent="0.2">
      <c r="B603" s="17"/>
      <c r="C603" s="27"/>
      <c r="D603" s="27"/>
      <c r="E603" s="27"/>
      <c r="F603" s="27"/>
      <c r="G603" s="19"/>
      <c r="H603" s="19"/>
      <c r="I603" s="19"/>
      <c r="J603" s="27"/>
      <c r="K603" s="27"/>
      <c r="L603" s="27"/>
      <c r="M603" s="27"/>
      <c r="N603" s="17">
        <f t="shared" si="9"/>
        <v>0</v>
      </c>
    </row>
    <row r="604" spans="2:14" x14ac:dyDescent="0.2">
      <c r="B604" s="17"/>
      <c r="C604" s="26"/>
      <c r="D604" s="26"/>
      <c r="E604" s="26"/>
      <c r="F604" s="26"/>
      <c r="G604" s="26"/>
      <c r="H604" s="26"/>
      <c r="I604" s="26"/>
      <c r="J604" s="26"/>
      <c r="K604" s="26"/>
      <c r="L604" s="26"/>
      <c r="M604" s="26"/>
      <c r="N604" s="17">
        <f t="shared" si="9"/>
        <v>0</v>
      </c>
    </row>
    <row r="605" spans="2:14" x14ac:dyDescent="0.2">
      <c r="B605" s="17"/>
      <c r="C605" s="27"/>
      <c r="D605" s="27"/>
      <c r="E605" s="27"/>
      <c r="F605" s="27"/>
      <c r="G605" s="19"/>
      <c r="H605" s="19"/>
      <c r="I605" s="19"/>
      <c r="J605" s="27"/>
      <c r="K605" s="27"/>
      <c r="L605" s="27"/>
      <c r="M605" s="27"/>
      <c r="N605" s="17">
        <f t="shared" si="9"/>
        <v>0</v>
      </c>
    </row>
    <row r="606" spans="2:14" x14ac:dyDescent="0.2">
      <c r="B606" s="17"/>
      <c r="C606" s="26"/>
      <c r="D606" s="26"/>
      <c r="E606" s="26"/>
      <c r="F606" s="26"/>
      <c r="G606" s="26"/>
      <c r="H606" s="26"/>
      <c r="I606" s="26"/>
      <c r="J606" s="26"/>
      <c r="K606" s="26"/>
      <c r="L606" s="26"/>
      <c r="M606" s="26"/>
      <c r="N606" s="17">
        <f t="shared" si="9"/>
        <v>0</v>
      </c>
    </row>
    <row r="607" spans="2:14" x14ac:dyDescent="0.2">
      <c r="B607" s="17"/>
      <c r="C607" s="27"/>
      <c r="D607" s="27"/>
      <c r="E607" s="27"/>
      <c r="F607" s="27"/>
      <c r="G607" s="19"/>
      <c r="H607" s="19"/>
      <c r="I607" s="19"/>
      <c r="J607" s="27"/>
      <c r="K607" s="27"/>
      <c r="L607" s="27"/>
      <c r="M607" s="27"/>
      <c r="N607" s="17">
        <f t="shared" si="9"/>
        <v>0</v>
      </c>
    </row>
    <row r="608" spans="2:14" x14ac:dyDescent="0.2">
      <c r="B608" s="17"/>
      <c r="C608" s="26"/>
      <c r="D608" s="26"/>
      <c r="E608" s="26"/>
      <c r="F608" s="26"/>
      <c r="G608" s="26"/>
      <c r="H608" s="26"/>
      <c r="I608" s="26"/>
      <c r="J608" s="26"/>
      <c r="K608" s="26"/>
      <c r="L608" s="26"/>
      <c r="M608" s="26"/>
      <c r="N608" s="17">
        <f t="shared" si="9"/>
        <v>0</v>
      </c>
    </row>
    <row r="609" spans="2:14" x14ac:dyDescent="0.2">
      <c r="B609" s="17"/>
      <c r="C609" s="27"/>
      <c r="D609" s="27"/>
      <c r="E609" s="27"/>
      <c r="F609" s="27"/>
      <c r="G609" s="19"/>
      <c r="H609" s="19"/>
      <c r="I609" s="19"/>
      <c r="J609" s="27"/>
      <c r="K609" s="27"/>
      <c r="L609" s="27"/>
      <c r="M609" s="27"/>
      <c r="N609" s="17">
        <f t="shared" si="9"/>
        <v>0</v>
      </c>
    </row>
    <row r="610" spans="2:14" x14ac:dyDescent="0.2">
      <c r="B610" s="17"/>
      <c r="C610" s="26"/>
      <c r="D610" s="26"/>
      <c r="E610" s="26"/>
      <c r="F610" s="26"/>
      <c r="G610" s="26"/>
      <c r="H610" s="26"/>
      <c r="I610" s="26"/>
      <c r="J610" s="26"/>
      <c r="K610" s="26"/>
      <c r="L610" s="26"/>
      <c r="M610" s="26"/>
      <c r="N610" s="17">
        <f t="shared" si="9"/>
        <v>0</v>
      </c>
    </row>
    <row r="611" spans="2:14" x14ac:dyDescent="0.2">
      <c r="B611" s="17"/>
      <c r="C611" s="27"/>
      <c r="D611" s="27"/>
      <c r="E611" s="27"/>
      <c r="F611" s="27"/>
      <c r="G611" s="19"/>
      <c r="H611" s="19"/>
      <c r="I611" s="19"/>
      <c r="J611" s="27"/>
      <c r="K611" s="27"/>
      <c r="L611" s="27"/>
      <c r="M611" s="27"/>
      <c r="N611" s="17">
        <f t="shared" si="9"/>
        <v>0</v>
      </c>
    </row>
    <row r="612" spans="2:14" x14ac:dyDescent="0.2">
      <c r="B612" s="17"/>
      <c r="C612" s="26"/>
      <c r="D612" s="26"/>
      <c r="E612" s="26"/>
      <c r="F612" s="26"/>
      <c r="G612" s="26"/>
      <c r="H612" s="26"/>
      <c r="I612" s="26"/>
      <c r="J612" s="26"/>
      <c r="K612" s="26"/>
      <c r="L612" s="26"/>
      <c r="M612" s="26"/>
      <c r="N612" s="17">
        <f t="shared" si="9"/>
        <v>0</v>
      </c>
    </row>
    <row r="613" spans="2:14" x14ac:dyDescent="0.2">
      <c r="B613" s="17"/>
      <c r="C613" s="27"/>
      <c r="D613" s="27"/>
      <c r="E613" s="27"/>
      <c r="F613" s="27"/>
      <c r="G613" s="19"/>
      <c r="H613" s="19"/>
      <c r="I613" s="19"/>
      <c r="J613" s="27"/>
      <c r="K613" s="27"/>
      <c r="L613" s="27"/>
      <c r="M613" s="27"/>
      <c r="N613" s="17">
        <f t="shared" si="9"/>
        <v>0</v>
      </c>
    </row>
    <row r="614" spans="2:14" x14ac:dyDescent="0.2">
      <c r="B614" s="17"/>
      <c r="C614" s="26"/>
      <c r="D614" s="26"/>
      <c r="E614" s="26"/>
      <c r="F614" s="26"/>
      <c r="G614" s="26"/>
      <c r="H614" s="26"/>
      <c r="I614" s="26"/>
      <c r="J614" s="26"/>
      <c r="K614" s="26"/>
      <c r="L614" s="26"/>
      <c r="M614" s="26"/>
      <c r="N614" s="17">
        <f t="shared" si="9"/>
        <v>0</v>
      </c>
    </row>
    <row r="615" spans="2:14" x14ac:dyDescent="0.2">
      <c r="B615" s="17"/>
      <c r="C615" s="27"/>
      <c r="D615" s="27"/>
      <c r="E615" s="27"/>
      <c r="F615" s="27"/>
      <c r="G615" s="19"/>
      <c r="H615" s="19"/>
      <c r="I615" s="19"/>
      <c r="J615" s="27"/>
      <c r="K615" s="27"/>
      <c r="L615" s="27"/>
      <c r="M615" s="27"/>
      <c r="N615" s="17">
        <f t="shared" si="9"/>
        <v>0</v>
      </c>
    </row>
    <row r="616" spans="2:14" x14ac:dyDescent="0.2">
      <c r="B616" s="17"/>
      <c r="C616" s="26"/>
      <c r="D616" s="26"/>
      <c r="E616" s="26"/>
      <c r="F616" s="26"/>
      <c r="G616" s="26"/>
      <c r="H616" s="26"/>
      <c r="I616" s="26"/>
      <c r="J616" s="26"/>
      <c r="K616" s="26"/>
      <c r="L616" s="26"/>
      <c r="M616" s="26"/>
      <c r="N616" s="17">
        <f t="shared" si="9"/>
        <v>0</v>
      </c>
    </row>
    <row r="617" spans="2:14" x14ac:dyDescent="0.2">
      <c r="B617" s="17"/>
      <c r="C617" s="27"/>
      <c r="D617" s="27"/>
      <c r="E617" s="27"/>
      <c r="F617" s="27"/>
      <c r="G617" s="19"/>
      <c r="H617" s="19"/>
      <c r="I617" s="19"/>
      <c r="J617" s="27"/>
      <c r="K617" s="27"/>
      <c r="L617" s="27"/>
      <c r="M617" s="27"/>
      <c r="N617" s="17">
        <f t="shared" si="9"/>
        <v>0</v>
      </c>
    </row>
    <row r="618" spans="2:14" x14ac:dyDescent="0.2">
      <c r="B618" s="17"/>
      <c r="C618" s="26"/>
      <c r="D618" s="26"/>
      <c r="E618" s="26"/>
      <c r="F618" s="26"/>
      <c r="G618" s="26"/>
      <c r="H618" s="26"/>
      <c r="I618" s="26"/>
      <c r="J618" s="26"/>
      <c r="K618" s="26"/>
      <c r="L618" s="26"/>
      <c r="M618" s="26"/>
      <c r="N618" s="17">
        <f t="shared" si="9"/>
        <v>0</v>
      </c>
    </row>
    <row r="619" spans="2:14" x14ac:dyDescent="0.2">
      <c r="B619" s="17"/>
      <c r="C619" s="27"/>
      <c r="D619" s="27"/>
      <c r="E619" s="27"/>
      <c r="F619" s="27"/>
      <c r="G619" s="19"/>
      <c r="H619" s="19"/>
      <c r="I619" s="19"/>
      <c r="J619" s="27"/>
      <c r="K619" s="27"/>
      <c r="L619" s="27"/>
      <c r="M619" s="27"/>
      <c r="N619" s="17">
        <f t="shared" si="9"/>
        <v>0</v>
      </c>
    </row>
    <row r="620" spans="2:14" x14ac:dyDescent="0.2">
      <c r="B620" s="17"/>
      <c r="C620" s="26"/>
      <c r="D620" s="26"/>
      <c r="E620" s="26"/>
      <c r="F620" s="26"/>
      <c r="G620" s="26"/>
      <c r="H620" s="26"/>
      <c r="I620" s="26"/>
      <c r="J620" s="26"/>
      <c r="K620" s="26"/>
      <c r="L620" s="26"/>
      <c r="M620" s="26"/>
      <c r="N620" s="17">
        <f t="shared" si="9"/>
        <v>0</v>
      </c>
    </row>
    <row r="621" spans="2:14" x14ac:dyDescent="0.2">
      <c r="B621" s="17"/>
      <c r="C621" s="27"/>
      <c r="D621" s="27"/>
      <c r="E621" s="27"/>
      <c r="F621" s="27"/>
      <c r="G621" s="19"/>
      <c r="H621" s="19"/>
      <c r="I621" s="19"/>
      <c r="J621" s="27"/>
      <c r="K621" s="27"/>
      <c r="L621" s="27"/>
      <c r="M621" s="27"/>
      <c r="N621" s="17">
        <f t="shared" si="9"/>
        <v>0</v>
      </c>
    </row>
    <row r="622" spans="2:14" x14ac:dyDescent="0.2">
      <c r="B622" s="17"/>
      <c r="C622" s="26"/>
      <c r="D622" s="26"/>
      <c r="E622" s="26"/>
      <c r="F622" s="26"/>
      <c r="G622" s="26"/>
      <c r="H622" s="26"/>
      <c r="I622" s="26"/>
      <c r="J622" s="26"/>
      <c r="K622" s="26"/>
      <c r="L622" s="26"/>
      <c r="M622" s="26"/>
      <c r="N622" s="17">
        <f t="shared" si="9"/>
        <v>0</v>
      </c>
    </row>
    <row r="623" spans="2:14" x14ac:dyDescent="0.2">
      <c r="B623" s="17"/>
      <c r="C623" s="27"/>
      <c r="D623" s="27"/>
      <c r="E623" s="27"/>
      <c r="F623" s="27"/>
      <c r="G623" s="19"/>
      <c r="H623" s="19"/>
      <c r="I623" s="19"/>
      <c r="J623" s="27"/>
      <c r="K623" s="27"/>
      <c r="L623" s="27"/>
      <c r="M623" s="27"/>
      <c r="N623" s="17">
        <f t="shared" si="9"/>
        <v>0</v>
      </c>
    </row>
    <row r="624" spans="2:14" x14ac:dyDescent="0.2">
      <c r="B624" s="17"/>
      <c r="C624" s="26"/>
      <c r="D624" s="26"/>
      <c r="E624" s="26"/>
      <c r="F624" s="26"/>
      <c r="G624" s="26"/>
      <c r="H624" s="26"/>
      <c r="I624" s="26"/>
      <c r="J624" s="26"/>
      <c r="K624" s="26"/>
      <c r="L624" s="26"/>
      <c r="M624" s="26"/>
      <c r="N624" s="17">
        <f t="shared" si="9"/>
        <v>0</v>
      </c>
    </row>
    <row r="625" spans="2:14" x14ac:dyDescent="0.2">
      <c r="B625" s="17"/>
      <c r="C625" s="27"/>
      <c r="D625" s="27"/>
      <c r="E625" s="27"/>
      <c r="F625" s="27"/>
      <c r="G625" s="19"/>
      <c r="H625" s="19"/>
      <c r="I625" s="19"/>
      <c r="J625" s="27"/>
      <c r="K625" s="27"/>
      <c r="L625" s="27"/>
      <c r="M625" s="27"/>
      <c r="N625" s="17">
        <f t="shared" si="9"/>
        <v>0</v>
      </c>
    </row>
    <row r="626" spans="2:14" x14ac:dyDescent="0.2">
      <c r="B626" s="17"/>
      <c r="C626" s="26"/>
      <c r="D626" s="26"/>
      <c r="E626" s="26"/>
      <c r="F626" s="26"/>
      <c r="G626" s="26"/>
      <c r="H626" s="26"/>
      <c r="I626" s="26"/>
      <c r="J626" s="26"/>
      <c r="K626" s="26"/>
      <c r="L626" s="26"/>
      <c r="M626" s="26"/>
      <c r="N626" s="17">
        <f t="shared" si="9"/>
        <v>0</v>
      </c>
    </row>
    <row r="627" spans="2:14" x14ac:dyDescent="0.2">
      <c r="B627" s="17"/>
      <c r="C627" s="27"/>
      <c r="D627" s="27"/>
      <c r="E627" s="27"/>
      <c r="F627" s="27"/>
      <c r="G627" s="19"/>
      <c r="H627" s="19"/>
      <c r="I627" s="19"/>
      <c r="J627" s="27"/>
      <c r="K627" s="27"/>
      <c r="L627" s="27"/>
      <c r="M627" s="27"/>
      <c r="N627" s="17">
        <f t="shared" si="9"/>
        <v>0</v>
      </c>
    </row>
    <row r="628" spans="2:14" x14ac:dyDescent="0.2">
      <c r="B628" s="17"/>
      <c r="C628" s="26"/>
      <c r="D628" s="26"/>
      <c r="E628" s="26"/>
      <c r="F628" s="26"/>
      <c r="G628" s="26"/>
      <c r="H628" s="26"/>
      <c r="I628" s="26"/>
      <c r="J628" s="26"/>
      <c r="K628" s="26"/>
      <c r="L628" s="26"/>
      <c r="M628" s="26"/>
      <c r="N628" s="17">
        <f t="shared" si="9"/>
        <v>0</v>
      </c>
    </row>
    <row r="629" spans="2:14" x14ac:dyDescent="0.2">
      <c r="B629" s="17"/>
      <c r="C629" s="27"/>
      <c r="D629" s="27"/>
      <c r="E629" s="27"/>
      <c r="F629" s="27"/>
      <c r="G629" s="19"/>
      <c r="H629" s="19"/>
      <c r="I629" s="19"/>
      <c r="J629" s="27"/>
      <c r="K629" s="27"/>
      <c r="L629" s="27"/>
      <c r="M629" s="27"/>
      <c r="N629" s="17">
        <f t="shared" si="9"/>
        <v>0</v>
      </c>
    </row>
    <row r="630" spans="2:14" x14ac:dyDescent="0.2">
      <c r="B630" s="17"/>
      <c r="C630" s="26"/>
      <c r="D630" s="26"/>
      <c r="E630" s="26"/>
      <c r="F630" s="26"/>
      <c r="G630" s="26"/>
      <c r="H630" s="26"/>
      <c r="I630" s="26"/>
      <c r="J630" s="26"/>
      <c r="K630" s="26"/>
      <c r="L630" s="26"/>
      <c r="M630" s="26"/>
      <c r="N630" s="17">
        <f t="shared" si="9"/>
        <v>0</v>
      </c>
    </row>
    <row r="631" spans="2:14" x14ac:dyDescent="0.2">
      <c r="B631" s="17"/>
      <c r="C631" s="27"/>
      <c r="D631" s="27"/>
      <c r="E631" s="27"/>
      <c r="F631" s="27"/>
      <c r="G631" s="19"/>
      <c r="H631" s="19"/>
      <c r="I631" s="19"/>
      <c r="J631" s="27"/>
      <c r="K631" s="27"/>
      <c r="L631" s="27"/>
      <c r="M631" s="27"/>
      <c r="N631" s="17">
        <f t="shared" si="9"/>
        <v>0</v>
      </c>
    </row>
    <row r="632" spans="2:14" x14ac:dyDescent="0.2">
      <c r="B632" s="17"/>
      <c r="C632" s="26"/>
      <c r="D632" s="26"/>
      <c r="E632" s="26"/>
      <c r="F632" s="26"/>
      <c r="G632" s="26"/>
      <c r="H632" s="26"/>
      <c r="I632" s="26"/>
      <c r="J632" s="26"/>
      <c r="K632" s="26"/>
      <c r="L632" s="26"/>
      <c r="M632" s="26"/>
      <c r="N632" s="17">
        <f t="shared" si="9"/>
        <v>0</v>
      </c>
    </row>
    <row r="633" spans="2:14" x14ac:dyDescent="0.2">
      <c r="B633" s="17"/>
      <c r="C633" s="27"/>
      <c r="D633" s="27"/>
      <c r="E633" s="27"/>
      <c r="F633" s="27"/>
      <c r="G633" s="19"/>
      <c r="H633" s="19"/>
      <c r="I633" s="19"/>
      <c r="J633" s="27"/>
      <c r="K633" s="27"/>
      <c r="L633" s="27"/>
      <c r="M633" s="27"/>
      <c r="N633" s="17">
        <f t="shared" si="9"/>
        <v>0</v>
      </c>
    </row>
    <row r="634" spans="2:14" x14ac:dyDescent="0.2">
      <c r="B634" s="17"/>
      <c r="C634" s="26"/>
      <c r="D634" s="26"/>
      <c r="E634" s="26"/>
      <c r="F634" s="26"/>
      <c r="G634" s="26"/>
      <c r="H634" s="26"/>
      <c r="I634" s="26"/>
      <c r="J634" s="26"/>
      <c r="K634" s="26"/>
      <c r="L634" s="26"/>
      <c r="M634" s="26"/>
      <c r="N634" s="17">
        <f t="shared" si="9"/>
        <v>0</v>
      </c>
    </row>
    <row r="635" spans="2:14" x14ac:dyDescent="0.2">
      <c r="B635" s="17"/>
      <c r="C635" s="27"/>
      <c r="D635" s="27"/>
      <c r="E635" s="27"/>
      <c r="F635" s="27"/>
      <c r="G635" s="19"/>
      <c r="H635" s="19"/>
      <c r="I635" s="19"/>
      <c r="J635" s="27"/>
      <c r="K635" s="27"/>
      <c r="L635" s="27"/>
      <c r="M635" s="27"/>
      <c r="N635" s="17">
        <f t="shared" si="9"/>
        <v>0</v>
      </c>
    </row>
    <row r="636" spans="2:14" x14ac:dyDescent="0.2">
      <c r="B636" s="17"/>
      <c r="C636" s="26"/>
      <c r="D636" s="26"/>
      <c r="E636" s="26"/>
      <c r="F636" s="26"/>
      <c r="G636" s="26"/>
      <c r="H636" s="26"/>
      <c r="I636" s="26"/>
      <c r="J636" s="26"/>
      <c r="K636" s="26"/>
      <c r="L636" s="26"/>
      <c r="M636" s="26"/>
      <c r="N636" s="17">
        <f t="shared" si="9"/>
        <v>0</v>
      </c>
    </row>
    <row r="637" spans="2:14" x14ac:dyDescent="0.2">
      <c r="B637" s="17"/>
      <c r="C637" s="27"/>
      <c r="D637" s="27"/>
      <c r="E637" s="27"/>
      <c r="F637" s="27"/>
      <c r="G637" s="19"/>
      <c r="H637" s="19"/>
      <c r="I637" s="19"/>
      <c r="J637" s="27"/>
      <c r="K637" s="27"/>
      <c r="L637" s="27"/>
      <c r="M637" s="27"/>
      <c r="N637" s="17">
        <f t="shared" si="9"/>
        <v>0</v>
      </c>
    </row>
    <row r="638" spans="2:14" x14ac:dyDescent="0.2">
      <c r="B638" s="17"/>
      <c r="C638" s="26"/>
      <c r="D638" s="26"/>
      <c r="E638" s="26"/>
      <c r="F638" s="26"/>
      <c r="G638" s="26"/>
      <c r="H638" s="26"/>
      <c r="I638" s="26"/>
      <c r="J638" s="26"/>
      <c r="K638" s="26"/>
      <c r="L638" s="26"/>
      <c r="M638" s="26"/>
      <c r="N638" s="17">
        <f t="shared" si="9"/>
        <v>0</v>
      </c>
    </row>
    <row r="639" spans="2:14" x14ac:dyDescent="0.2">
      <c r="B639" s="17"/>
      <c r="C639" s="27"/>
      <c r="D639" s="27"/>
      <c r="E639" s="27"/>
      <c r="F639" s="27"/>
      <c r="G639" s="19"/>
      <c r="H639" s="19"/>
      <c r="I639" s="19"/>
      <c r="J639" s="27"/>
      <c r="K639" s="27"/>
      <c r="L639" s="27"/>
      <c r="M639" s="27"/>
      <c r="N639" s="17">
        <f t="shared" si="9"/>
        <v>0</v>
      </c>
    </row>
    <row r="640" spans="2:14" x14ac:dyDescent="0.2">
      <c r="B640" s="17"/>
      <c r="C640" s="26"/>
      <c r="D640" s="26"/>
      <c r="E640" s="26"/>
      <c r="F640" s="26"/>
      <c r="G640" s="26"/>
      <c r="H640" s="26"/>
      <c r="I640" s="26"/>
      <c r="J640" s="26"/>
      <c r="K640" s="26"/>
      <c r="L640" s="26"/>
      <c r="M640" s="26"/>
      <c r="N640" s="17">
        <f t="shared" si="9"/>
        <v>0</v>
      </c>
    </row>
    <row r="641" spans="2:14" x14ac:dyDescent="0.2">
      <c r="B641" s="17"/>
      <c r="C641" s="27"/>
      <c r="D641" s="27"/>
      <c r="E641" s="27"/>
      <c r="F641" s="27"/>
      <c r="G641" s="19"/>
      <c r="H641" s="19"/>
      <c r="I641" s="19"/>
      <c r="J641" s="27"/>
      <c r="K641" s="27"/>
      <c r="L641" s="27"/>
      <c r="M641" s="27"/>
      <c r="N641" s="17">
        <f t="shared" si="9"/>
        <v>0</v>
      </c>
    </row>
    <row r="642" spans="2:14" x14ac:dyDescent="0.2">
      <c r="B642" s="17"/>
      <c r="C642" s="26"/>
      <c r="D642" s="26"/>
      <c r="E642" s="26"/>
      <c r="F642" s="26"/>
      <c r="G642" s="26"/>
      <c r="H642" s="26"/>
      <c r="I642" s="26"/>
      <c r="J642" s="26"/>
      <c r="K642" s="26"/>
      <c r="L642" s="26"/>
      <c r="M642" s="26"/>
      <c r="N642" s="17">
        <f t="shared" si="9"/>
        <v>0</v>
      </c>
    </row>
    <row r="643" spans="2:14" x14ac:dyDescent="0.2">
      <c r="B643" s="17"/>
      <c r="C643" s="27"/>
      <c r="D643" s="27"/>
      <c r="E643" s="27"/>
      <c r="F643" s="27"/>
      <c r="G643" s="19"/>
      <c r="H643" s="19"/>
      <c r="I643" s="19"/>
      <c r="J643" s="27"/>
      <c r="K643" s="27"/>
      <c r="L643" s="27"/>
      <c r="M643" s="27"/>
      <c r="N643" s="17">
        <f t="shared" si="9"/>
        <v>0</v>
      </c>
    </row>
    <row r="644" spans="2:14" x14ac:dyDescent="0.2">
      <c r="B644" s="17"/>
      <c r="C644" s="26"/>
      <c r="D644" s="26"/>
      <c r="E644" s="26"/>
      <c r="F644" s="26"/>
      <c r="G644" s="26"/>
      <c r="H644" s="26"/>
      <c r="I644" s="26"/>
      <c r="J644" s="26"/>
      <c r="K644" s="26"/>
      <c r="L644" s="26"/>
      <c r="M644" s="26"/>
      <c r="N644" s="17">
        <f t="shared" si="9"/>
        <v>0</v>
      </c>
    </row>
    <row r="645" spans="2:14" x14ac:dyDescent="0.2">
      <c r="B645" s="17"/>
      <c r="C645" s="27"/>
      <c r="D645" s="27"/>
      <c r="E645" s="27"/>
      <c r="F645" s="27"/>
      <c r="G645" s="19"/>
      <c r="H645" s="19"/>
      <c r="I645" s="19"/>
      <c r="J645" s="27"/>
      <c r="K645" s="27"/>
      <c r="L645" s="27"/>
      <c r="M645" s="27"/>
      <c r="N645" s="17">
        <f t="shared" si="9"/>
        <v>0</v>
      </c>
    </row>
    <row r="646" spans="2:14" x14ac:dyDescent="0.2">
      <c r="B646" s="17"/>
      <c r="C646" s="26"/>
      <c r="D646" s="26"/>
      <c r="E646" s="26"/>
      <c r="F646" s="26"/>
      <c r="G646" s="26"/>
      <c r="H646" s="26"/>
      <c r="I646" s="26"/>
      <c r="J646" s="26"/>
      <c r="K646" s="26"/>
      <c r="L646" s="26"/>
      <c r="M646" s="26"/>
      <c r="N646" s="17">
        <f t="shared" si="9"/>
        <v>0</v>
      </c>
    </row>
    <row r="647" spans="2:14" x14ac:dyDescent="0.2">
      <c r="B647" s="17"/>
      <c r="C647" s="27"/>
      <c r="D647" s="27"/>
      <c r="E647" s="27"/>
      <c r="F647" s="27"/>
      <c r="G647" s="19"/>
      <c r="H647" s="19"/>
      <c r="I647" s="19"/>
      <c r="J647" s="27"/>
      <c r="K647" s="27"/>
      <c r="L647" s="27"/>
      <c r="M647" s="27"/>
      <c r="N647" s="17">
        <f t="shared" si="9"/>
        <v>0</v>
      </c>
    </row>
    <row r="648" spans="2:14" x14ac:dyDescent="0.2">
      <c r="B648" s="17"/>
      <c r="C648" s="26"/>
      <c r="D648" s="26"/>
      <c r="E648" s="26"/>
      <c r="F648" s="26"/>
      <c r="G648" s="26"/>
      <c r="H648" s="26"/>
      <c r="I648" s="26"/>
      <c r="J648" s="26"/>
      <c r="K648" s="26"/>
      <c r="L648" s="26"/>
      <c r="M648" s="26"/>
      <c r="N648" s="17">
        <f t="shared" ref="N648:N711" si="10">SUM(C648:M648)</f>
        <v>0</v>
      </c>
    </row>
    <row r="649" spans="2:14" x14ac:dyDescent="0.2">
      <c r="B649" s="17"/>
      <c r="C649" s="27"/>
      <c r="D649" s="27"/>
      <c r="E649" s="27"/>
      <c r="F649" s="27"/>
      <c r="G649" s="19"/>
      <c r="H649" s="19"/>
      <c r="I649" s="19"/>
      <c r="J649" s="27"/>
      <c r="K649" s="27"/>
      <c r="L649" s="27"/>
      <c r="M649" s="27"/>
      <c r="N649" s="17">
        <f t="shared" si="10"/>
        <v>0</v>
      </c>
    </row>
    <row r="650" spans="2:14" x14ac:dyDescent="0.2">
      <c r="B650" s="17"/>
      <c r="C650" s="26"/>
      <c r="D650" s="26"/>
      <c r="E650" s="26"/>
      <c r="F650" s="26"/>
      <c r="G650" s="26"/>
      <c r="H650" s="26"/>
      <c r="I650" s="26"/>
      <c r="J650" s="26"/>
      <c r="K650" s="26"/>
      <c r="L650" s="26"/>
      <c r="M650" s="26"/>
      <c r="N650" s="17">
        <f t="shared" si="10"/>
        <v>0</v>
      </c>
    </row>
    <row r="651" spans="2:14" x14ac:dyDescent="0.2">
      <c r="B651" s="17"/>
      <c r="C651" s="27"/>
      <c r="D651" s="27"/>
      <c r="E651" s="27"/>
      <c r="F651" s="27"/>
      <c r="G651" s="19"/>
      <c r="H651" s="19"/>
      <c r="I651" s="19"/>
      <c r="J651" s="27"/>
      <c r="K651" s="27"/>
      <c r="L651" s="27"/>
      <c r="M651" s="27"/>
      <c r="N651" s="17">
        <f t="shared" si="10"/>
        <v>0</v>
      </c>
    </row>
    <row r="652" spans="2:14" x14ac:dyDescent="0.2">
      <c r="B652" s="17"/>
      <c r="C652" s="26"/>
      <c r="D652" s="26"/>
      <c r="E652" s="26"/>
      <c r="F652" s="26"/>
      <c r="G652" s="26"/>
      <c r="H652" s="26"/>
      <c r="I652" s="26"/>
      <c r="J652" s="26"/>
      <c r="K652" s="26"/>
      <c r="L652" s="26"/>
      <c r="M652" s="26"/>
      <c r="N652" s="17">
        <f t="shared" si="10"/>
        <v>0</v>
      </c>
    </row>
    <row r="653" spans="2:14" x14ac:dyDescent="0.2">
      <c r="B653" s="17"/>
      <c r="C653" s="27"/>
      <c r="D653" s="27"/>
      <c r="E653" s="27"/>
      <c r="F653" s="27"/>
      <c r="G653" s="19"/>
      <c r="H653" s="19"/>
      <c r="I653" s="19"/>
      <c r="J653" s="27"/>
      <c r="K653" s="27"/>
      <c r="L653" s="27"/>
      <c r="M653" s="27"/>
      <c r="N653" s="17">
        <f t="shared" si="10"/>
        <v>0</v>
      </c>
    </row>
    <row r="654" spans="2:14" x14ac:dyDescent="0.2">
      <c r="B654" s="17"/>
      <c r="C654" s="26"/>
      <c r="D654" s="26"/>
      <c r="E654" s="26"/>
      <c r="F654" s="26"/>
      <c r="G654" s="26"/>
      <c r="H654" s="26"/>
      <c r="I654" s="26"/>
      <c r="J654" s="26"/>
      <c r="K654" s="26"/>
      <c r="L654" s="26"/>
      <c r="M654" s="26"/>
      <c r="N654" s="17">
        <f t="shared" si="10"/>
        <v>0</v>
      </c>
    </row>
    <row r="655" spans="2:14" x14ac:dyDescent="0.2">
      <c r="B655" s="17"/>
      <c r="C655" s="27"/>
      <c r="D655" s="27"/>
      <c r="E655" s="27"/>
      <c r="F655" s="27"/>
      <c r="G655" s="19"/>
      <c r="H655" s="19"/>
      <c r="I655" s="19"/>
      <c r="J655" s="27"/>
      <c r="K655" s="27"/>
      <c r="L655" s="27"/>
      <c r="M655" s="27"/>
      <c r="N655" s="17">
        <f t="shared" si="10"/>
        <v>0</v>
      </c>
    </row>
    <row r="656" spans="2:14" x14ac:dyDescent="0.2">
      <c r="B656" s="17"/>
      <c r="C656" s="26"/>
      <c r="D656" s="26"/>
      <c r="E656" s="26"/>
      <c r="F656" s="26"/>
      <c r="G656" s="26"/>
      <c r="H656" s="26"/>
      <c r="I656" s="26"/>
      <c r="J656" s="26"/>
      <c r="K656" s="26"/>
      <c r="L656" s="26"/>
      <c r="M656" s="26"/>
      <c r="N656" s="17">
        <f t="shared" si="10"/>
        <v>0</v>
      </c>
    </row>
    <row r="657" spans="2:14" x14ac:dyDescent="0.2">
      <c r="B657" s="17"/>
      <c r="C657" s="27"/>
      <c r="D657" s="27"/>
      <c r="E657" s="27"/>
      <c r="F657" s="27"/>
      <c r="G657" s="19"/>
      <c r="H657" s="19"/>
      <c r="I657" s="19"/>
      <c r="J657" s="27"/>
      <c r="K657" s="27"/>
      <c r="L657" s="27"/>
      <c r="M657" s="27"/>
      <c r="N657" s="17">
        <f t="shared" si="10"/>
        <v>0</v>
      </c>
    </row>
    <row r="658" spans="2:14" x14ac:dyDescent="0.2">
      <c r="B658" s="17"/>
      <c r="C658" s="26"/>
      <c r="D658" s="26"/>
      <c r="E658" s="26"/>
      <c r="F658" s="26"/>
      <c r="G658" s="26"/>
      <c r="H658" s="26"/>
      <c r="I658" s="26"/>
      <c r="J658" s="26"/>
      <c r="K658" s="26"/>
      <c r="L658" s="26"/>
      <c r="M658" s="26"/>
      <c r="N658" s="17">
        <f t="shared" si="10"/>
        <v>0</v>
      </c>
    </row>
    <row r="659" spans="2:14" x14ac:dyDescent="0.2">
      <c r="B659" s="17"/>
      <c r="C659" s="27"/>
      <c r="D659" s="27"/>
      <c r="E659" s="27"/>
      <c r="F659" s="27"/>
      <c r="G659" s="19"/>
      <c r="H659" s="19"/>
      <c r="I659" s="19"/>
      <c r="J659" s="27"/>
      <c r="K659" s="27"/>
      <c r="L659" s="27"/>
      <c r="M659" s="27"/>
      <c r="N659" s="17">
        <f t="shared" si="10"/>
        <v>0</v>
      </c>
    </row>
    <row r="660" spans="2:14" x14ac:dyDescent="0.2">
      <c r="B660" s="17"/>
      <c r="C660" s="26"/>
      <c r="D660" s="26"/>
      <c r="E660" s="26"/>
      <c r="F660" s="26"/>
      <c r="G660" s="26"/>
      <c r="H660" s="26"/>
      <c r="I660" s="26"/>
      <c r="J660" s="26"/>
      <c r="K660" s="26"/>
      <c r="L660" s="26"/>
      <c r="M660" s="26"/>
      <c r="N660" s="17">
        <f t="shared" si="10"/>
        <v>0</v>
      </c>
    </row>
    <row r="661" spans="2:14" x14ac:dyDescent="0.2">
      <c r="B661" s="17"/>
      <c r="C661" s="27"/>
      <c r="D661" s="27"/>
      <c r="E661" s="27"/>
      <c r="F661" s="27"/>
      <c r="G661" s="19"/>
      <c r="H661" s="19"/>
      <c r="I661" s="19"/>
      <c r="J661" s="27"/>
      <c r="K661" s="27"/>
      <c r="L661" s="27"/>
      <c r="M661" s="27"/>
      <c r="N661" s="17">
        <f t="shared" si="10"/>
        <v>0</v>
      </c>
    </row>
    <row r="662" spans="2:14" x14ac:dyDescent="0.2">
      <c r="B662" s="17"/>
      <c r="C662" s="26"/>
      <c r="D662" s="26"/>
      <c r="E662" s="26"/>
      <c r="F662" s="26"/>
      <c r="G662" s="26"/>
      <c r="H662" s="26"/>
      <c r="I662" s="26"/>
      <c r="J662" s="26"/>
      <c r="K662" s="26"/>
      <c r="L662" s="26"/>
      <c r="M662" s="26"/>
      <c r="N662" s="17">
        <f t="shared" si="10"/>
        <v>0</v>
      </c>
    </row>
    <row r="663" spans="2:14" x14ac:dyDescent="0.2">
      <c r="B663" s="17"/>
      <c r="C663" s="27"/>
      <c r="D663" s="27"/>
      <c r="E663" s="27"/>
      <c r="F663" s="27"/>
      <c r="G663" s="19"/>
      <c r="H663" s="19"/>
      <c r="I663" s="19"/>
      <c r="J663" s="27"/>
      <c r="K663" s="27"/>
      <c r="L663" s="27"/>
      <c r="M663" s="27"/>
      <c r="N663" s="17">
        <f t="shared" si="10"/>
        <v>0</v>
      </c>
    </row>
    <row r="664" spans="2:14" x14ac:dyDescent="0.2">
      <c r="B664" s="17"/>
      <c r="C664" s="26"/>
      <c r="D664" s="26"/>
      <c r="E664" s="26"/>
      <c r="F664" s="26"/>
      <c r="G664" s="26"/>
      <c r="H664" s="26"/>
      <c r="I664" s="26"/>
      <c r="J664" s="26"/>
      <c r="K664" s="26"/>
      <c r="L664" s="26"/>
      <c r="M664" s="26"/>
      <c r="N664" s="17">
        <f t="shared" si="10"/>
        <v>0</v>
      </c>
    </row>
    <row r="665" spans="2:14" x14ac:dyDescent="0.2">
      <c r="B665" s="17"/>
      <c r="C665" s="27"/>
      <c r="D665" s="27"/>
      <c r="E665" s="27"/>
      <c r="F665" s="27"/>
      <c r="G665" s="19"/>
      <c r="H665" s="19"/>
      <c r="I665" s="19"/>
      <c r="J665" s="27"/>
      <c r="K665" s="27"/>
      <c r="L665" s="27"/>
      <c r="M665" s="27"/>
      <c r="N665" s="17">
        <f t="shared" si="10"/>
        <v>0</v>
      </c>
    </row>
    <row r="666" spans="2:14" x14ac:dyDescent="0.2">
      <c r="B666" s="17"/>
      <c r="C666" s="26"/>
      <c r="D666" s="26"/>
      <c r="E666" s="26"/>
      <c r="F666" s="26"/>
      <c r="G666" s="26"/>
      <c r="H666" s="26"/>
      <c r="I666" s="26"/>
      <c r="J666" s="26"/>
      <c r="K666" s="26"/>
      <c r="L666" s="26"/>
      <c r="M666" s="26"/>
      <c r="N666" s="17">
        <f t="shared" si="10"/>
        <v>0</v>
      </c>
    </row>
    <row r="667" spans="2:14" x14ac:dyDescent="0.2">
      <c r="B667" s="17"/>
      <c r="C667" s="27"/>
      <c r="D667" s="27"/>
      <c r="E667" s="27"/>
      <c r="F667" s="27"/>
      <c r="G667" s="19"/>
      <c r="H667" s="19"/>
      <c r="I667" s="19"/>
      <c r="J667" s="27"/>
      <c r="K667" s="27"/>
      <c r="L667" s="27"/>
      <c r="M667" s="27"/>
      <c r="N667" s="17">
        <f t="shared" si="10"/>
        <v>0</v>
      </c>
    </row>
    <row r="668" spans="2:14" x14ac:dyDescent="0.2">
      <c r="B668" s="17"/>
      <c r="C668" s="26"/>
      <c r="D668" s="26"/>
      <c r="E668" s="26"/>
      <c r="F668" s="26"/>
      <c r="G668" s="26"/>
      <c r="H668" s="26"/>
      <c r="I668" s="26"/>
      <c r="J668" s="26"/>
      <c r="K668" s="26"/>
      <c r="L668" s="26"/>
      <c r="M668" s="26"/>
      <c r="N668" s="17">
        <f t="shared" si="10"/>
        <v>0</v>
      </c>
    </row>
    <row r="669" spans="2:14" x14ac:dyDescent="0.2">
      <c r="B669" s="17"/>
      <c r="C669" s="27"/>
      <c r="D669" s="27"/>
      <c r="E669" s="27"/>
      <c r="F669" s="27"/>
      <c r="G669" s="19"/>
      <c r="H669" s="19"/>
      <c r="I669" s="19"/>
      <c r="J669" s="27"/>
      <c r="K669" s="27"/>
      <c r="L669" s="27"/>
      <c r="M669" s="27"/>
      <c r="N669" s="17">
        <f t="shared" si="10"/>
        <v>0</v>
      </c>
    </row>
    <row r="670" spans="2:14" x14ac:dyDescent="0.2">
      <c r="B670" s="17"/>
      <c r="C670" s="26"/>
      <c r="D670" s="26"/>
      <c r="E670" s="26"/>
      <c r="F670" s="26"/>
      <c r="G670" s="26"/>
      <c r="H670" s="26"/>
      <c r="I670" s="26"/>
      <c r="J670" s="26"/>
      <c r="K670" s="26"/>
      <c r="L670" s="26"/>
      <c r="M670" s="26"/>
      <c r="N670" s="17">
        <f t="shared" si="10"/>
        <v>0</v>
      </c>
    </row>
    <row r="671" spans="2:14" x14ac:dyDescent="0.2">
      <c r="B671" s="17"/>
      <c r="C671" s="27"/>
      <c r="D671" s="27"/>
      <c r="E671" s="27"/>
      <c r="F671" s="27"/>
      <c r="G671" s="19"/>
      <c r="H671" s="19"/>
      <c r="I671" s="19"/>
      <c r="J671" s="27"/>
      <c r="K671" s="27"/>
      <c r="L671" s="27"/>
      <c r="M671" s="27"/>
      <c r="N671" s="17">
        <f t="shared" si="10"/>
        <v>0</v>
      </c>
    </row>
    <row r="672" spans="2:14" x14ac:dyDescent="0.2">
      <c r="B672" s="17"/>
      <c r="C672" s="26"/>
      <c r="D672" s="26"/>
      <c r="E672" s="26"/>
      <c r="F672" s="26"/>
      <c r="G672" s="26"/>
      <c r="H672" s="26"/>
      <c r="I672" s="26"/>
      <c r="J672" s="26"/>
      <c r="K672" s="26"/>
      <c r="L672" s="26"/>
      <c r="M672" s="26"/>
      <c r="N672" s="17">
        <f t="shared" si="10"/>
        <v>0</v>
      </c>
    </row>
    <row r="673" spans="2:14" x14ac:dyDescent="0.2">
      <c r="B673" s="17"/>
      <c r="C673" s="27"/>
      <c r="D673" s="27"/>
      <c r="E673" s="27"/>
      <c r="F673" s="27"/>
      <c r="G673" s="19"/>
      <c r="H673" s="19"/>
      <c r="I673" s="19"/>
      <c r="J673" s="27"/>
      <c r="K673" s="27"/>
      <c r="L673" s="27"/>
      <c r="M673" s="27"/>
      <c r="N673" s="17">
        <f t="shared" si="10"/>
        <v>0</v>
      </c>
    </row>
    <row r="674" spans="2:14" x14ac:dyDescent="0.2">
      <c r="B674" s="17"/>
      <c r="C674" s="26"/>
      <c r="D674" s="26"/>
      <c r="E674" s="26"/>
      <c r="F674" s="26"/>
      <c r="G674" s="26"/>
      <c r="H674" s="26"/>
      <c r="I674" s="26"/>
      <c r="J674" s="26"/>
      <c r="K674" s="26"/>
      <c r="L674" s="26"/>
      <c r="M674" s="26"/>
      <c r="N674" s="17">
        <f t="shared" si="10"/>
        <v>0</v>
      </c>
    </row>
    <row r="675" spans="2:14" x14ac:dyDescent="0.2">
      <c r="B675" s="17"/>
      <c r="C675" s="27"/>
      <c r="D675" s="27"/>
      <c r="E675" s="27"/>
      <c r="F675" s="27"/>
      <c r="G675" s="19"/>
      <c r="H675" s="19"/>
      <c r="I675" s="19"/>
      <c r="J675" s="27"/>
      <c r="K675" s="27"/>
      <c r="L675" s="27"/>
      <c r="M675" s="27"/>
      <c r="N675" s="17">
        <f t="shared" si="10"/>
        <v>0</v>
      </c>
    </row>
    <row r="676" spans="2:14" x14ac:dyDescent="0.2">
      <c r="B676" s="17"/>
      <c r="C676" s="26"/>
      <c r="D676" s="26"/>
      <c r="E676" s="26"/>
      <c r="F676" s="26"/>
      <c r="G676" s="26"/>
      <c r="H676" s="26"/>
      <c r="I676" s="26"/>
      <c r="J676" s="26"/>
      <c r="K676" s="26"/>
      <c r="L676" s="26"/>
      <c r="M676" s="26"/>
      <c r="N676" s="17">
        <f t="shared" si="10"/>
        <v>0</v>
      </c>
    </row>
    <row r="677" spans="2:14" x14ac:dyDescent="0.2">
      <c r="B677" s="17"/>
      <c r="C677" s="27"/>
      <c r="D677" s="27"/>
      <c r="E677" s="27"/>
      <c r="F677" s="27"/>
      <c r="G677" s="19"/>
      <c r="H677" s="19"/>
      <c r="I677" s="19"/>
      <c r="J677" s="27"/>
      <c r="K677" s="27"/>
      <c r="L677" s="27"/>
      <c r="M677" s="27"/>
      <c r="N677" s="17">
        <f t="shared" si="10"/>
        <v>0</v>
      </c>
    </row>
    <row r="678" spans="2:14" x14ac:dyDescent="0.2">
      <c r="B678" s="17"/>
      <c r="C678" s="26"/>
      <c r="D678" s="26"/>
      <c r="E678" s="26"/>
      <c r="F678" s="26"/>
      <c r="G678" s="26"/>
      <c r="H678" s="26"/>
      <c r="I678" s="26"/>
      <c r="J678" s="26"/>
      <c r="K678" s="26"/>
      <c r="L678" s="26"/>
      <c r="M678" s="26"/>
      <c r="N678" s="17">
        <f t="shared" si="10"/>
        <v>0</v>
      </c>
    </row>
    <row r="679" spans="2:14" x14ac:dyDescent="0.2">
      <c r="B679" s="17"/>
      <c r="C679" s="27"/>
      <c r="D679" s="27"/>
      <c r="E679" s="27"/>
      <c r="F679" s="27"/>
      <c r="G679" s="19"/>
      <c r="H679" s="19"/>
      <c r="I679" s="19"/>
      <c r="J679" s="27"/>
      <c r="K679" s="27"/>
      <c r="L679" s="27"/>
      <c r="M679" s="27"/>
      <c r="N679" s="17">
        <f t="shared" si="10"/>
        <v>0</v>
      </c>
    </row>
    <row r="680" spans="2:14" x14ac:dyDescent="0.2">
      <c r="B680" s="17"/>
      <c r="C680" s="26"/>
      <c r="D680" s="26"/>
      <c r="E680" s="26"/>
      <c r="F680" s="26"/>
      <c r="G680" s="26"/>
      <c r="H680" s="26"/>
      <c r="I680" s="26"/>
      <c r="J680" s="26"/>
      <c r="K680" s="26"/>
      <c r="L680" s="26"/>
      <c r="M680" s="26"/>
      <c r="N680" s="17">
        <f t="shared" si="10"/>
        <v>0</v>
      </c>
    </row>
    <row r="681" spans="2:14" x14ac:dyDescent="0.2">
      <c r="B681" s="17"/>
      <c r="C681" s="27"/>
      <c r="D681" s="27"/>
      <c r="E681" s="27"/>
      <c r="F681" s="27"/>
      <c r="G681" s="19"/>
      <c r="H681" s="19"/>
      <c r="I681" s="19"/>
      <c r="J681" s="27"/>
      <c r="K681" s="27"/>
      <c r="L681" s="27"/>
      <c r="M681" s="27"/>
      <c r="N681" s="17">
        <f t="shared" si="10"/>
        <v>0</v>
      </c>
    </row>
    <row r="682" spans="2:14" x14ac:dyDescent="0.2">
      <c r="B682" s="17"/>
      <c r="C682" s="26"/>
      <c r="D682" s="26"/>
      <c r="E682" s="26"/>
      <c r="F682" s="26"/>
      <c r="G682" s="26"/>
      <c r="H682" s="26"/>
      <c r="I682" s="26"/>
      <c r="J682" s="26"/>
      <c r="K682" s="26"/>
      <c r="L682" s="26"/>
      <c r="M682" s="26"/>
      <c r="N682" s="17">
        <f t="shared" si="10"/>
        <v>0</v>
      </c>
    </row>
    <row r="683" spans="2:14" x14ac:dyDescent="0.2">
      <c r="B683" s="17"/>
      <c r="C683" s="27"/>
      <c r="D683" s="27"/>
      <c r="E683" s="27"/>
      <c r="F683" s="27"/>
      <c r="G683" s="19"/>
      <c r="H683" s="19"/>
      <c r="I683" s="19"/>
      <c r="J683" s="27"/>
      <c r="K683" s="27"/>
      <c r="L683" s="27"/>
      <c r="M683" s="27"/>
      <c r="N683" s="17">
        <f t="shared" si="10"/>
        <v>0</v>
      </c>
    </row>
    <row r="684" spans="2:14" x14ac:dyDescent="0.2">
      <c r="B684" s="17"/>
      <c r="C684" s="26"/>
      <c r="D684" s="26"/>
      <c r="E684" s="26"/>
      <c r="F684" s="26"/>
      <c r="G684" s="26"/>
      <c r="H684" s="26"/>
      <c r="I684" s="26"/>
      <c r="J684" s="26"/>
      <c r="K684" s="26"/>
      <c r="L684" s="26"/>
      <c r="M684" s="26"/>
      <c r="N684" s="17">
        <f t="shared" si="10"/>
        <v>0</v>
      </c>
    </row>
    <row r="685" spans="2:14" x14ac:dyDescent="0.2">
      <c r="B685" s="17"/>
      <c r="C685" s="27"/>
      <c r="D685" s="27"/>
      <c r="E685" s="27"/>
      <c r="F685" s="27"/>
      <c r="G685" s="19"/>
      <c r="H685" s="19"/>
      <c r="I685" s="19"/>
      <c r="J685" s="27"/>
      <c r="K685" s="27"/>
      <c r="L685" s="27"/>
      <c r="M685" s="27"/>
      <c r="N685" s="17">
        <f t="shared" si="10"/>
        <v>0</v>
      </c>
    </row>
    <row r="686" spans="2:14" x14ac:dyDescent="0.2">
      <c r="B686" s="17"/>
      <c r="C686" s="26"/>
      <c r="D686" s="26"/>
      <c r="E686" s="26"/>
      <c r="F686" s="26"/>
      <c r="G686" s="26"/>
      <c r="H686" s="26"/>
      <c r="I686" s="26"/>
      <c r="J686" s="26"/>
      <c r="K686" s="26"/>
      <c r="L686" s="26"/>
      <c r="M686" s="26"/>
      <c r="N686" s="17">
        <f t="shared" si="10"/>
        <v>0</v>
      </c>
    </row>
    <row r="687" spans="2:14" x14ac:dyDescent="0.2">
      <c r="B687" s="17"/>
      <c r="C687" s="27"/>
      <c r="D687" s="27"/>
      <c r="E687" s="27"/>
      <c r="F687" s="27"/>
      <c r="G687" s="19"/>
      <c r="H687" s="19"/>
      <c r="I687" s="19"/>
      <c r="J687" s="27"/>
      <c r="K687" s="27"/>
      <c r="L687" s="27"/>
      <c r="M687" s="27"/>
      <c r="N687" s="17">
        <f t="shared" si="10"/>
        <v>0</v>
      </c>
    </row>
    <row r="688" spans="2:14" x14ac:dyDescent="0.2">
      <c r="B688" s="17"/>
      <c r="C688" s="26"/>
      <c r="D688" s="26"/>
      <c r="E688" s="26"/>
      <c r="F688" s="26"/>
      <c r="G688" s="26"/>
      <c r="H688" s="26"/>
      <c r="I688" s="26"/>
      <c r="J688" s="26"/>
      <c r="K688" s="26"/>
      <c r="L688" s="26"/>
      <c r="M688" s="26"/>
      <c r="N688" s="17">
        <f t="shared" si="10"/>
        <v>0</v>
      </c>
    </row>
    <row r="689" spans="2:14" x14ac:dyDescent="0.2">
      <c r="B689" s="17"/>
      <c r="C689" s="27"/>
      <c r="D689" s="27"/>
      <c r="E689" s="27"/>
      <c r="F689" s="27"/>
      <c r="G689" s="19"/>
      <c r="H689" s="19"/>
      <c r="I689" s="19"/>
      <c r="J689" s="27"/>
      <c r="K689" s="27"/>
      <c r="L689" s="27"/>
      <c r="M689" s="27"/>
      <c r="N689" s="17">
        <f t="shared" si="10"/>
        <v>0</v>
      </c>
    </row>
    <row r="690" spans="2:14" x14ac:dyDescent="0.2">
      <c r="B690" s="17"/>
      <c r="C690" s="26"/>
      <c r="D690" s="26"/>
      <c r="E690" s="26"/>
      <c r="F690" s="26"/>
      <c r="G690" s="26"/>
      <c r="H690" s="26"/>
      <c r="I690" s="26"/>
      <c r="J690" s="26"/>
      <c r="K690" s="26"/>
      <c r="L690" s="26"/>
      <c r="M690" s="26"/>
      <c r="N690" s="17">
        <f t="shared" si="10"/>
        <v>0</v>
      </c>
    </row>
    <row r="691" spans="2:14" x14ac:dyDescent="0.2">
      <c r="B691" s="17"/>
      <c r="C691" s="27"/>
      <c r="D691" s="27"/>
      <c r="E691" s="27"/>
      <c r="F691" s="27"/>
      <c r="G691" s="19"/>
      <c r="H691" s="19"/>
      <c r="I691" s="19"/>
      <c r="J691" s="27"/>
      <c r="K691" s="27"/>
      <c r="L691" s="27"/>
      <c r="M691" s="27"/>
      <c r="N691" s="17">
        <f t="shared" si="10"/>
        <v>0</v>
      </c>
    </row>
    <row r="692" spans="2:14" x14ac:dyDescent="0.2">
      <c r="B692" s="17"/>
      <c r="C692" s="26"/>
      <c r="D692" s="26"/>
      <c r="E692" s="26"/>
      <c r="F692" s="26"/>
      <c r="G692" s="26"/>
      <c r="H692" s="26"/>
      <c r="I692" s="26"/>
      <c r="J692" s="26"/>
      <c r="K692" s="26"/>
      <c r="L692" s="26"/>
      <c r="M692" s="26"/>
      <c r="N692" s="17">
        <f t="shared" si="10"/>
        <v>0</v>
      </c>
    </row>
    <row r="693" spans="2:14" x14ac:dyDescent="0.2">
      <c r="B693" s="17"/>
      <c r="C693" s="27"/>
      <c r="D693" s="27"/>
      <c r="E693" s="27"/>
      <c r="F693" s="27"/>
      <c r="G693" s="19"/>
      <c r="H693" s="19"/>
      <c r="I693" s="19"/>
      <c r="J693" s="27"/>
      <c r="K693" s="27"/>
      <c r="L693" s="27"/>
      <c r="M693" s="27"/>
      <c r="N693" s="17">
        <f t="shared" si="10"/>
        <v>0</v>
      </c>
    </row>
    <row r="694" spans="2:14" x14ac:dyDescent="0.2">
      <c r="B694" s="17"/>
      <c r="C694" s="26"/>
      <c r="D694" s="26"/>
      <c r="E694" s="26"/>
      <c r="F694" s="26"/>
      <c r="G694" s="26"/>
      <c r="H694" s="26"/>
      <c r="I694" s="26"/>
      <c r="J694" s="26"/>
      <c r="K694" s="26"/>
      <c r="L694" s="26"/>
      <c r="M694" s="26"/>
      <c r="N694" s="17">
        <f t="shared" si="10"/>
        <v>0</v>
      </c>
    </row>
    <row r="695" spans="2:14" x14ac:dyDescent="0.2">
      <c r="B695" s="17"/>
      <c r="C695" s="27"/>
      <c r="D695" s="27"/>
      <c r="E695" s="27"/>
      <c r="F695" s="27"/>
      <c r="G695" s="19"/>
      <c r="H695" s="19"/>
      <c r="I695" s="19"/>
      <c r="J695" s="27"/>
      <c r="K695" s="27"/>
      <c r="L695" s="27"/>
      <c r="M695" s="27"/>
      <c r="N695" s="17">
        <f t="shared" si="10"/>
        <v>0</v>
      </c>
    </row>
    <row r="696" spans="2:14" x14ac:dyDescent="0.2">
      <c r="B696" s="17"/>
      <c r="C696" s="26"/>
      <c r="D696" s="26"/>
      <c r="E696" s="26"/>
      <c r="F696" s="26"/>
      <c r="G696" s="26"/>
      <c r="H696" s="26"/>
      <c r="I696" s="26"/>
      <c r="J696" s="26"/>
      <c r="K696" s="26"/>
      <c r="L696" s="26"/>
      <c r="M696" s="26"/>
      <c r="N696" s="17">
        <f t="shared" si="10"/>
        <v>0</v>
      </c>
    </row>
    <row r="697" spans="2:14" x14ac:dyDescent="0.2">
      <c r="B697" s="17"/>
      <c r="C697" s="27"/>
      <c r="D697" s="27"/>
      <c r="E697" s="27"/>
      <c r="F697" s="27"/>
      <c r="G697" s="19"/>
      <c r="H697" s="19"/>
      <c r="I697" s="19"/>
      <c r="J697" s="27"/>
      <c r="K697" s="27"/>
      <c r="L697" s="27"/>
      <c r="M697" s="27"/>
      <c r="N697" s="17">
        <f t="shared" si="10"/>
        <v>0</v>
      </c>
    </row>
    <row r="698" spans="2:14" x14ac:dyDescent="0.2">
      <c r="B698" s="17"/>
      <c r="C698" s="26"/>
      <c r="D698" s="26"/>
      <c r="E698" s="26"/>
      <c r="F698" s="26"/>
      <c r="G698" s="26"/>
      <c r="H698" s="26"/>
      <c r="I698" s="26"/>
      <c r="J698" s="26"/>
      <c r="K698" s="26"/>
      <c r="L698" s="26"/>
      <c r="M698" s="26"/>
      <c r="N698" s="17">
        <f t="shared" si="10"/>
        <v>0</v>
      </c>
    </row>
    <row r="699" spans="2:14" x14ac:dyDescent="0.2">
      <c r="B699" s="17"/>
      <c r="C699" s="27"/>
      <c r="D699" s="27"/>
      <c r="E699" s="27"/>
      <c r="F699" s="27"/>
      <c r="G699" s="19"/>
      <c r="H699" s="19"/>
      <c r="I699" s="19"/>
      <c r="J699" s="27"/>
      <c r="K699" s="27"/>
      <c r="L699" s="27"/>
      <c r="M699" s="27"/>
      <c r="N699" s="17">
        <f t="shared" si="10"/>
        <v>0</v>
      </c>
    </row>
    <row r="700" spans="2:14" x14ac:dyDescent="0.2">
      <c r="B700" s="17"/>
      <c r="C700" s="26"/>
      <c r="D700" s="26"/>
      <c r="E700" s="26"/>
      <c r="F700" s="26"/>
      <c r="G700" s="26"/>
      <c r="H700" s="26"/>
      <c r="I700" s="26"/>
      <c r="J700" s="26"/>
      <c r="K700" s="26"/>
      <c r="L700" s="26"/>
      <c r="M700" s="26"/>
      <c r="N700" s="17">
        <f t="shared" si="10"/>
        <v>0</v>
      </c>
    </row>
    <row r="701" spans="2:14" x14ac:dyDescent="0.2">
      <c r="B701" s="17"/>
      <c r="C701" s="27"/>
      <c r="D701" s="27"/>
      <c r="E701" s="27"/>
      <c r="F701" s="27"/>
      <c r="G701" s="19"/>
      <c r="H701" s="19"/>
      <c r="I701" s="19"/>
      <c r="J701" s="27"/>
      <c r="K701" s="27"/>
      <c r="L701" s="27"/>
      <c r="M701" s="27"/>
      <c r="N701" s="17">
        <f t="shared" si="10"/>
        <v>0</v>
      </c>
    </row>
    <row r="702" spans="2:14" x14ac:dyDescent="0.2">
      <c r="B702" s="17"/>
      <c r="C702" s="26"/>
      <c r="D702" s="26"/>
      <c r="E702" s="26"/>
      <c r="F702" s="26"/>
      <c r="G702" s="26"/>
      <c r="H702" s="26"/>
      <c r="I702" s="26"/>
      <c r="J702" s="26"/>
      <c r="K702" s="26"/>
      <c r="L702" s="26"/>
      <c r="M702" s="26"/>
      <c r="N702" s="17">
        <f t="shared" si="10"/>
        <v>0</v>
      </c>
    </row>
    <row r="703" spans="2:14" x14ac:dyDescent="0.2">
      <c r="B703" s="17"/>
      <c r="C703" s="27"/>
      <c r="D703" s="27"/>
      <c r="E703" s="27"/>
      <c r="F703" s="27"/>
      <c r="G703" s="19"/>
      <c r="H703" s="19"/>
      <c r="I703" s="19"/>
      <c r="J703" s="27"/>
      <c r="K703" s="27"/>
      <c r="L703" s="27"/>
      <c r="M703" s="27"/>
      <c r="N703" s="17">
        <f t="shared" si="10"/>
        <v>0</v>
      </c>
    </row>
    <row r="704" spans="2:14" x14ac:dyDescent="0.2">
      <c r="B704" s="17"/>
      <c r="C704" s="26"/>
      <c r="D704" s="26"/>
      <c r="E704" s="26"/>
      <c r="F704" s="26"/>
      <c r="G704" s="26"/>
      <c r="H704" s="26"/>
      <c r="I704" s="26"/>
      <c r="J704" s="26"/>
      <c r="K704" s="26"/>
      <c r="L704" s="26"/>
      <c r="M704" s="26"/>
      <c r="N704" s="17">
        <f t="shared" si="10"/>
        <v>0</v>
      </c>
    </row>
    <row r="705" spans="2:14" x14ac:dyDescent="0.2">
      <c r="B705" s="17"/>
      <c r="C705" s="27"/>
      <c r="D705" s="27"/>
      <c r="E705" s="27"/>
      <c r="F705" s="27"/>
      <c r="G705" s="19"/>
      <c r="H705" s="19"/>
      <c r="I705" s="19"/>
      <c r="J705" s="27"/>
      <c r="K705" s="27"/>
      <c r="L705" s="27"/>
      <c r="M705" s="27"/>
      <c r="N705" s="17">
        <f t="shared" si="10"/>
        <v>0</v>
      </c>
    </row>
    <row r="706" spans="2:14" x14ac:dyDescent="0.2">
      <c r="B706" s="17"/>
      <c r="C706" s="26"/>
      <c r="D706" s="26"/>
      <c r="E706" s="26"/>
      <c r="F706" s="26"/>
      <c r="G706" s="26"/>
      <c r="H706" s="26"/>
      <c r="I706" s="26"/>
      <c r="J706" s="26"/>
      <c r="K706" s="26"/>
      <c r="L706" s="26"/>
      <c r="M706" s="26"/>
      <c r="N706" s="17">
        <f t="shared" si="10"/>
        <v>0</v>
      </c>
    </row>
    <row r="707" spans="2:14" x14ac:dyDescent="0.2">
      <c r="B707" s="17"/>
      <c r="C707" s="27"/>
      <c r="D707" s="27"/>
      <c r="E707" s="27"/>
      <c r="F707" s="27"/>
      <c r="G707" s="19"/>
      <c r="H707" s="19"/>
      <c r="I707" s="19"/>
      <c r="J707" s="27"/>
      <c r="K707" s="27"/>
      <c r="L707" s="27"/>
      <c r="M707" s="27"/>
      <c r="N707" s="17">
        <f t="shared" si="10"/>
        <v>0</v>
      </c>
    </row>
    <row r="708" spans="2:14" x14ac:dyDescent="0.2">
      <c r="B708" s="17"/>
      <c r="C708" s="26"/>
      <c r="D708" s="26"/>
      <c r="E708" s="26"/>
      <c r="F708" s="26"/>
      <c r="G708" s="26"/>
      <c r="H708" s="26"/>
      <c r="I708" s="26"/>
      <c r="J708" s="26"/>
      <c r="K708" s="26"/>
      <c r="L708" s="26"/>
      <c r="M708" s="26"/>
      <c r="N708" s="17">
        <f t="shared" si="10"/>
        <v>0</v>
      </c>
    </row>
    <row r="709" spans="2:14" x14ac:dyDescent="0.2">
      <c r="B709" s="17"/>
      <c r="C709" s="27"/>
      <c r="D709" s="27"/>
      <c r="E709" s="27"/>
      <c r="F709" s="27"/>
      <c r="G709" s="19"/>
      <c r="H709" s="19"/>
      <c r="I709" s="19"/>
      <c r="J709" s="27"/>
      <c r="K709" s="27"/>
      <c r="L709" s="27"/>
      <c r="M709" s="27"/>
      <c r="N709" s="17">
        <f t="shared" si="10"/>
        <v>0</v>
      </c>
    </row>
    <row r="710" spans="2:14" x14ac:dyDescent="0.2">
      <c r="B710" s="17"/>
      <c r="C710" s="26"/>
      <c r="D710" s="26"/>
      <c r="E710" s="26"/>
      <c r="F710" s="26"/>
      <c r="G710" s="26"/>
      <c r="H710" s="26"/>
      <c r="I710" s="26"/>
      <c r="J710" s="26"/>
      <c r="K710" s="26"/>
      <c r="L710" s="26"/>
      <c r="M710" s="26"/>
      <c r="N710" s="17">
        <f t="shared" si="10"/>
        <v>0</v>
      </c>
    </row>
    <row r="711" spans="2:14" x14ac:dyDescent="0.2">
      <c r="B711" s="17"/>
      <c r="C711" s="27"/>
      <c r="D711" s="27"/>
      <c r="E711" s="27"/>
      <c r="F711" s="27"/>
      <c r="G711" s="19"/>
      <c r="H711" s="19"/>
      <c r="I711" s="19"/>
      <c r="J711" s="27"/>
      <c r="K711" s="27"/>
      <c r="L711" s="27"/>
      <c r="M711" s="27"/>
      <c r="N711" s="17">
        <f t="shared" si="10"/>
        <v>0</v>
      </c>
    </row>
    <row r="712" spans="2:14" x14ac:dyDescent="0.2">
      <c r="B712" s="17"/>
      <c r="C712" s="26"/>
      <c r="D712" s="26"/>
      <c r="E712" s="26"/>
      <c r="F712" s="26"/>
      <c r="G712" s="26"/>
      <c r="H712" s="26"/>
      <c r="I712" s="26"/>
      <c r="J712" s="26"/>
      <c r="K712" s="26"/>
      <c r="L712" s="26"/>
      <c r="M712" s="26"/>
      <c r="N712" s="17">
        <f t="shared" ref="N712:N775" si="11">SUM(C712:M712)</f>
        <v>0</v>
      </c>
    </row>
    <row r="713" spans="2:14" x14ac:dyDescent="0.2">
      <c r="B713" s="17"/>
      <c r="C713" s="27"/>
      <c r="D713" s="27"/>
      <c r="E713" s="27"/>
      <c r="F713" s="27"/>
      <c r="G713" s="19"/>
      <c r="H713" s="19"/>
      <c r="I713" s="19"/>
      <c r="J713" s="27"/>
      <c r="K713" s="27"/>
      <c r="L713" s="27"/>
      <c r="M713" s="27"/>
      <c r="N713" s="17">
        <f t="shared" si="11"/>
        <v>0</v>
      </c>
    </row>
    <row r="714" spans="2:14" x14ac:dyDescent="0.2">
      <c r="B714" s="17"/>
      <c r="C714" s="26"/>
      <c r="D714" s="26"/>
      <c r="E714" s="26"/>
      <c r="F714" s="26"/>
      <c r="G714" s="26"/>
      <c r="H714" s="26"/>
      <c r="I714" s="26"/>
      <c r="J714" s="26"/>
      <c r="K714" s="26"/>
      <c r="L714" s="26"/>
      <c r="M714" s="26"/>
      <c r="N714" s="17">
        <f t="shared" si="11"/>
        <v>0</v>
      </c>
    </row>
    <row r="715" spans="2:14" x14ac:dyDescent="0.2">
      <c r="B715" s="17"/>
      <c r="C715" s="27"/>
      <c r="D715" s="27"/>
      <c r="E715" s="27"/>
      <c r="F715" s="27"/>
      <c r="G715" s="19"/>
      <c r="H715" s="19"/>
      <c r="I715" s="19"/>
      <c r="J715" s="27"/>
      <c r="K715" s="27"/>
      <c r="L715" s="27"/>
      <c r="M715" s="27"/>
      <c r="N715" s="17">
        <f t="shared" si="11"/>
        <v>0</v>
      </c>
    </row>
    <row r="716" spans="2:14" x14ac:dyDescent="0.2">
      <c r="B716" s="17"/>
      <c r="C716" s="26"/>
      <c r="D716" s="26"/>
      <c r="E716" s="26"/>
      <c r="F716" s="26"/>
      <c r="G716" s="26"/>
      <c r="H716" s="26"/>
      <c r="I716" s="26"/>
      <c r="J716" s="26"/>
      <c r="K716" s="26"/>
      <c r="L716" s="26"/>
      <c r="M716" s="26"/>
      <c r="N716" s="17">
        <f t="shared" si="11"/>
        <v>0</v>
      </c>
    </row>
    <row r="717" spans="2:14" x14ac:dyDescent="0.2">
      <c r="B717" s="17"/>
      <c r="C717" s="27"/>
      <c r="D717" s="27"/>
      <c r="E717" s="27"/>
      <c r="F717" s="27"/>
      <c r="G717" s="19"/>
      <c r="H717" s="19"/>
      <c r="I717" s="19"/>
      <c r="J717" s="27"/>
      <c r="K717" s="27"/>
      <c r="L717" s="27"/>
      <c r="M717" s="27"/>
      <c r="N717" s="17">
        <f t="shared" si="11"/>
        <v>0</v>
      </c>
    </row>
    <row r="718" spans="2:14" x14ac:dyDescent="0.2">
      <c r="B718" s="17"/>
      <c r="C718" s="26"/>
      <c r="D718" s="26"/>
      <c r="E718" s="26"/>
      <c r="F718" s="26"/>
      <c r="G718" s="26"/>
      <c r="H718" s="26"/>
      <c r="I718" s="26"/>
      <c r="J718" s="26"/>
      <c r="K718" s="26"/>
      <c r="L718" s="26"/>
      <c r="M718" s="26"/>
      <c r="N718" s="17">
        <f t="shared" si="11"/>
        <v>0</v>
      </c>
    </row>
    <row r="719" spans="2:14" x14ac:dyDescent="0.2">
      <c r="B719" s="17"/>
      <c r="C719" s="27"/>
      <c r="D719" s="27"/>
      <c r="E719" s="27"/>
      <c r="F719" s="27"/>
      <c r="G719" s="19"/>
      <c r="H719" s="19"/>
      <c r="I719" s="19"/>
      <c r="J719" s="27"/>
      <c r="K719" s="27"/>
      <c r="L719" s="27"/>
      <c r="M719" s="27"/>
      <c r="N719" s="17">
        <f t="shared" si="11"/>
        <v>0</v>
      </c>
    </row>
    <row r="720" spans="2:14" x14ac:dyDescent="0.2">
      <c r="B720" s="17"/>
      <c r="C720" s="26"/>
      <c r="D720" s="26"/>
      <c r="E720" s="26"/>
      <c r="F720" s="26"/>
      <c r="G720" s="26"/>
      <c r="H720" s="26"/>
      <c r="I720" s="26"/>
      <c r="J720" s="26"/>
      <c r="K720" s="26"/>
      <c r="L720" s="26"/>
      <c r="M720" s="26"/>
      <c r="N720" s="17">
        <f t="shared" si="11"/>
        <v>0</v>
      </c>
    </row>
    <row r="721" spans="2:14" x14ac:dyDescent="0.2">
      <c r="B721" s="17"/>
      <c r="C721" s="27"/>
      <c r="D721" s="27"/>
      <c r="E721" s="27"/>
      <c r="F721" s="27"/>
      <c r="G721" s="19"/>
      <c r="H721" s="19"/>
      <c r="I721" s="19"/>
      <c r="J721" s="27"/>
      <c r="K721" s="27"/>
      <c r="L721" s="27"/>
      <c r="M721" s="27"/>
      <c r="N721" s="17">
        <f t="shared" si="11"/>
        <v>0</v>
      </c>
    </row>
    <row r="722" spans="2:14" x14ac:dyDescent="0.2">
      <c r="B722" s="17"/>
      <c r="C722" s="26"/>
      <c r="D722" s="26"/>
      <c r="E722" s="26"/>
      <c r="F722" s="26"/>
      <c r="G722" s="26"/>
      <c r="H722" s="26"/>
      <c r="I722" s="26"/>
      <c r="J722" s="26"/>
      <c r="K722" s="26"/>
      <c r="L722" s="26"/>
      <c r="M722" s="26"/>
      <c r="N722" s="17">
        <f t="shared" si="11"/>
        <v>0</v>
      </c>
    </row>
    <row r="723" spans="2:14" x14ac:dyDescent="0.2">
      <c r="B723" s="17"/>
      <c r="C723" s="27"/>
      <c r="D723" s="27"/>
      <c r="E723" s="27"/>
      <c r="F723" s="27"/>
      <c r="G723" s="19"/>
      <c r="H723" s="19"/>
      <c r="I723" s="19"/>
      <c r="J723" s="27"/>
      <c r="K723" s="27"/>
      <c r="L723" s="27"/>
      <c r="M723" s="27"/>
      <c r="N723" s="17">
        <f t="shared" si="11"/>
        <v>0</v>
      </c>
    </row>
    <row r="724" spans="2:14" x14ac:dyDescent="0.2">
      <c r="B724" s="17"/>
      <c r="C724" s="26"/>
      <c r="D724" s="26"/>
      <c r="E724" s="26"/>
      <c r="F724" s="26"/>
      <c r="G724" s="26"/>
      <c r="H724" s="26"/>
      <c r="I724" s="26"/>
      <c r="J724" s="26"/>
      <c r="K724" s="26"/>
      <c r="L724" s="26"/>
      <c r="M724" s="26"/>
      <c r="N724" s="17">
        <f t="shared" si="11"/>
        <v>0</v>
      </c>
    </row>
    <row r="725" spans="2:14" x14ac:dyDescent="0.2">
      <c r="B725" s="17"/>
      <c r="C725" s="27"/>
      <c r="D725" s="27"/>
      <c r="E725" s="27"/>
      <c r="F725" s="27"/>
      <c r="G725" s="19"/>
      <c r="H725" s="19"/>
      <c r="I725" s="19"/>
      <c r="J725" s="27"/>
      <c r="K725" s="27"/>
      <c r="L725" s="27"/>
      <c r="M725" s="27"/>
      <c r="N725" s="17">
        <f t="shared" si="11"/>
        <v>0</v>
      </c>
    </row>
    <row r="726" spans="2:14" x14ac:dyDescent="0.2">
      <c r="B726" s="17"/>
      <c r="C726" s="26"/>
      <c r="D726" s="26"/>
      <c r="E726" s="26"/>
      <c r="F726" s="26"/>
      <c r="G726" s="26"/>
      <c r="H726" s="26"/>
      <c r="I726" s="26"/>
      <c r="J726" s="26"/>
      <c r="K726" s="26"/>
      <c r="L726" s="26"/>
      <c r="M726" s="26"/>
      <c r="N726" s="17">
        <f t="shared" si="11"/>
        <v>0</v>
      </c>
    </row>
    <row r="727" spans="2:14" x14ac:dyDescent="0.2">
      <c r="B727" s="17"/>
      <c r="C727" s="27"/>
      <c r="D727" s="27"/>
      <c r="E727" s="27"/>
      <c r="F727" s="27"/>
      <c r="G727" s="19"/>
      <c r="H727" s="19"/>
      <c r="I727" s="19"/>
      <c r="J727" s="27"/>
      <c r="K727" s="27"/>
      <c r="L727" s="27"/>
      <c r="M727" s="27"/>
      <c r="N727" s="17">
        <f t="shared" si="11"/>
        <v>0</v>
      </c>
    </row>
    <row r="728" spans="2:14" x14ac:dyDescent="0.2">
      <c r="B728" s="17"/>
      <c r="C728" s="26"/>
      <c r="D728" s="26"/>
      <c r="E728" s="26"/>
      <c r="F728" s="26"/>
      <c r="G728" s="26"/>
      <c r="H728" s="26"/>
      <c r="I728" s="26"/>
      <c r="J728" s="26"/>
      <c r="K728" s="26"/>
      <c r="L728" s="26"/>
      <c r="M728" s="26"/>
      <c r="N728" s="17">
        <f t="shared" si="11"/>
        <v>0</v>
      </c>
    </row>
    <row r="729" spans="2:14" x14ac:dyDescent="0.2">
      <c r="B729" s="17"/>
      <c r="C729" s="27"/>
      <c r="D729" s="27"/>
      <c r="E729" s="27"/>
      <c r="F729" s="27"/>
      <c r="G729" s="19"/>
      <c r="H729" s="19"/>
      <c r="I729" s="19"/>
      <c r="J729" s="27"/>
      <c r="K729" s="27"/>
      <c r="L729" s="27"/>
      <c r="M729" s="27"/>
      <c r="N729" s="17">
        <f t="shared" si="11"/>
        <v>0</v>
      </c>
    </row>
    <row r="730" spans="2:14" x14ac:dyDescent="0.2">
      <c r="B730" s="17"/>
      <c r="C730" s="26"/>
      <c r="D730" s="26"/>
      <c r="E730" s="26"/>
      <c r="F730" s="26"/>
      <c r="G730" s="26"/>
      <c r="H730" s="26"/>
      <c r="I730" s="26"/>
      <c r="J730" s="26"/>
      <c r="K730" s="26"/>
      <c r="L730" s="26"/>
      <c r="M730" s="26"/>
      <c r="N730" s="17">
        <f t="shared" si="11"/>
        <v>0</v>
      </c>
    </row>
    <row r="731" spans="2:14" x14ac:dyDescent="0.2">
      <c r="B731" s="17"/>
      <c r="C731" s="27"/>
      <c r="D731" s="27"/>
      <c r="E731" s="27"/>
      <c r="F731" s="27"/>
      <c r="G731" s="19"/>
      <c r="H731" s="19"/>
      <c r="I731" s="19"/>
      <c r="J731" s="27"/>
      <c r="K731" s="27"/>
      <c r="L731" s="27"/>
      <c r="M731" s="27"/>
      <c r="N731" s="17">
        <f t="shared" si="11"/>
        <v>0</v>
      </c>
    </row>
    <row r="732" spans="2:14" x14ac:dyDescent="0.2">
      <c r="B732" s="17"/>
      <c r="C732" s="26"/>
      <c r="D732" s="26"/>
      <c r="E732" s="26"/>
      <c r="F732" s="26"/>
      <c r="G732" s="26"/>
      <c r="H732" s="26"/>
      <c r="I732" s="26"/>
      <c r="J732" s="26"/>
      <c r="K732" s="26"/>
      <c r="L732" s="26"/>
      <c r="M732" s="26"/>
      <c r="N732" s="17">
        <f t="shared" si="11"/>
        <v>0</v>
      </c>
    </row>
    <row r="733" spans="2:14" x14ac:dyDescent="0.2">
      <c r="B733" s="17"/>
      <c r="C733" s="27"/>
      <c r="D733" s="27"/>
      <c r="E733" s="27"/>
      <c r="F733" s="27"/>
      <c r="G733" s="19"/>
      <c r="H733" s="19"/>
      <c r="I733" s="19"/>
      <c r="J733" s="27"/>
      <c r="K733" s="27"/>
      <c r="L733" s="27"/>
      <c r="M733" s="27"/>
      <c r="N733" s="17">
        <f t="shared" si="11"/>
        <v>0</v>
      </c>
    </row>
    <row r="734" spans="2:14" x14ac:dyDescent="0.2">
      <c r="B734" s="17"/>
      <c r="C734" s="26"/>
      <c r="D734" s="26"/>
      <c r="E734" s="26"/>
      <c r="F734" s="26"/>
      <c r="G734" s="26"/>
      <c r="H734" s="26"/>
      <c r="I734" s="26"/>
      <c r="J734" s="26"/>
      <c r="K734" s="26"/>
      <c r="L734" s="26"/>
      <c r="M734" s="26"/>
      <c r="N734" s="17">
        <f t="shared" si="11"/>
        <v>0</v>
      </c>
    </row>
    <row r="735" spans="2:14" x14ac:dyDescent="0.2">
      <c r="B735" s="17"/>
      <c r="C735" s="27"/>
      <c r="D735" s="27"/>
      <c r="E735" s="27"/>
      <c r="F735" s="27"/>
      <c r="G735" s="19"/>
      <c r="H735" s="19"/>
      <c r="I735" s="19"/>
      <c r="J735" s="27"/>
      <c r="K735" s="27"/>
      <c r="L735" s="27"/>
      <c r="M735" s="27"/>
      <c r="N735" s="17">
        <f t="shared" si="11"/>
        <v>0</v>
      </c>
    </row>
    <row r="736" spans="2:14" x14ac:dyDescent="0.2">
      <c r="B736" s="17"/>
      <c r="C736" s="26"/>
      <c r="D736" s="26"/>
      <c r="E736" s="26"/>
      <c r="F736" s="26"/>
      <c r="G736" s="26"/>
      <c r="H736" s="26"/>
      <c r="I736" s="26"/>
      <c r="J736" s="26"/>
      <c r="K736" s="26"/>
      <c r="L736" s="26"/>
      <c r="M736" s="26"/>
      <c r="N736" s="17">
        <f t="shared" si="11"/>
        <v>0</v>
      </c>
    </row>
    <row r="737" spans="2:14" x14ac:dyDescent="0.2">
      <c r="B737" s="17"/>
      <c r="C737" s="27"/>
      <c r="D737" s="27"/>
      <c r="E737" s="27"/>
      <c r="F737" s="27"/>
      <c r="G737" s="19"/>
      <c r="H737" s="19"/>
      <c r="I737" s="19"/>
      <c r="J737" s="27"/>
      <c r="K737" s="27"/>
      <c r="L737" s="27"/>
      <c r="M737" s="27"/>
      <c r="N737" s="17">
        <f t="shared" si="11"/>
        <v>0</v>
      </c>
    </row>
    <row r="738" spans="2:14" x14ac:dyDescent="0.2">
      <c r="B738" s="17"/>
      <c r="C738" s="26"/>
      <c r="D738" s="26"/>
      <c r="E738" s="26"/>
      <c r="F738" s="26"/>
      <c r="G738" s="26"/>
      <c r="H738" s="26"/>
      <c r="I738" s="26"/>
      <c r="J738" s="26"/>
      <c r="K738" s="26"/>
      <c r="L738" s="26"/>
      <c r="M738" s="26"/>
      <c r="N738" s="17">
        <f t="shared" si="11"/>
        <v>0</v>
      </c>
    </row>
    <row r="739" spans="2:14" x14ac:dyDescent="0.2">
      <c r="B739" s="17"/>
      <c r="C739" s="27"/>
      <c r="D739" s="27"/>
      <c r="E739" s="27"/>
      <c r="F739" s="27"/>
      <c r="G739" s="19"/>
      <c r="H739" s="19"/>
      <c r="I739" s="19"/>
      <c r="J739" s="27"/>
      <c r="K739" s="27"/>
      <c r="L739" s="27"/>
      <c r="M739" s="27"/>
      <c r="N739" s="17">
        <f t="shared" si="11"/>
        <v>0</v>
      </c>
    </row>
    <row r="740" spans="2:14" x14ac:dyDescent="0.2">
      <c r="B740" s="17"/>
      <c r="C740" s="26"/>
      <c r="D740" s="26"/>
      <c r="E740" s="26"/>
      <c r="F740" s="26"/>
      <c r="G740" s="26"/>
      <c r="H740" s="26"/>
      <c r="I740" s="26"/>
      <c r="J740" s="26"/>
      <c r="K740" s="26"/>
      <c r="L740" s="26"/>
      <c r="M740" s="26"/>
      <c r="N740" s="17">
        <f t="shared" si="11"/>
        <v>0</v>
      </c>
    </row>
    <row r="741" spans="2:14" x14ac:dyDescent="0.2">
      <c r="B741" s="17"/>
      <c r="C741" s="27"/>
      <c r="D741" s="27"/>
      <c r="E741" s="27"/>
      <c r="F741" s="27"/>
      <c r="G741" s="19"/>
      <c r="H741" s="19"/>
      <c r="I741" s="19"/>
      <c r="J741" s="27"/>
      <c r="K741" s="27"/>
      <c r="L741" s="27"/>
      <c r="M741" s="27"/>
      <c r="N741" s="17">
        <f t="shared" si="11"/>
        <v>0</v>
      </c>
    </row>
    <row r="742" spans="2:14" x14ac:dyDescent="0.2">
      <c r="B742" s="17"/>
      <c r="C742" s="26"/>
      <c r="D742" s="26"/>
      <c r="E742" s="26"/>
      <c r="F742" s="26"/>
      <c r="G742" s="26"/>
      <c r="H742" s="26"/>
      <c r="I742" s="26"/>
      <c r="J742" s="26"/>
      <c r="K742" s="26"/>
      <c r="L742" s="26"/>
      <c r="M742" s="26"/>
      <c r="N742" s="17">
        <f t="shared" si="11"/>
        <v>0</v>
      </c>
    </row>
    <row r="743" spans="2:14" x14ac:dyDescent="0.2">
      <c r="B743" s="17"/>
      <c r="C743" s="27"/>
      <c r="D743" s="27"/>
      <c r="E743" s="27"/>
      <c r="F743" s="27"/>
      <c r="G743" s="19"/>
      <c r="H743" s="19"/>
      <c r="I743" s="19"/>
      <c r="J743" s="27"/>
      <c r="K743" s="27"/>
      <c r="L743" s="27"/>
      <c r="M743" s="27"/>
      <c r="N743" s="17">
        <f t="shared" si="11"/>
        <v>0</v>
      </c>
    </row>
    <row r="744" spans="2:14" x14ac:dyDescent="0.2">
      <c r="B744" s="17"/>
      <c r="C744" s="26"/>
      <c r="D744" s="26"/>
      <c r="E744" s="26"/>
      <c r="F744" s="26"/>
      <c r="G744" s="26"/>
      <c r="H744" s="26"/>
      <c r="I744" s="26"/>
      <c r="J744" s="26"/>
      <c r="K744" s="26"/>
      <c r="L744" s="26"/>
      <c r="M744" s="26"/>
      <c r="N744" s="17">
        <f t="shared" si="11"/>
        <v>0</v>
      </c>
    </row>
    <row r="745" spans="2:14" x14ac:dyDescent="0.2">
      <c r="B745" s="17"/>
      <c r="C745" s="27"/>
      <c r="D745" s="27"/>
      <c r="E745" s="27"/>
      <c r="F745" s="27"/>
      <c r="G745" s="19"/>
      <c r="H745" s="19"/>
      <c r="I745" s="19"/>
      <c r="J745" s="27"/>
      <c r="K745" s="27"/>
      <c r="L745" s="27"/>
      <c r="M745" s="27"/>
      <c r="N745" s="17">
        <f t="shared" si="11"/>
        <v>0</v>
      </c>
    </row>
    <row r="746" spans="2:14" x14ac:dyDescent="0.2">
      <c r="B746" s="17"/>
      <c r="C746" s="26"/>
      <c r="D746" s="26"/>
      <c r="E746" s="26"/>
      <c r="F746" s="26"/>
      <c r="G746" s="26"/>
      <c r="H746" s="26"/>
      <c r="I746" s="26"/>
      <c r="J746" s="26"/>
      <c r="K746" s="26"/>
      <c r="L746" s="26"/>
      <c r="M746" s="26"/>
      <c r="N746" s="17">
        <f t="shared" si="11"/>
        <v>0</v>
      </c>
    </row>
    <row r="747" spans="2:14" x14ac:dyDescent="0.2">
      <c r="B747" s="17"/>
      <c r="C747" s="27"/>
      <c r="D747" s="27"/>
      <c r="E747" s="27"/>
      <c r="F747" s="27"/>
      <c r="G747" s="19"/>
      <c r="H747" s="19"/>
      <c r="I747" s="19"/>
      <c r="J747" s="27"/>
      <c r="K747" s="27"/>
      <c r="L747" s="27"/>
      <c r="M747" s="27"/>
      <c r="N747" s="17">
        <f t="shared" si="11"/>
        <v>0</v>
      </c>
    </row>
    <row r="748" spans="2:14" x14ac:dyDescent="0.2">
      <c r="B748" s="17"/>
      <c r="C748" s="26"/>
      <c r="D748" s="26"/>
      <c r="E748" s="26"/>
      <c r="F748" s="26"/>
      <c r="G748" s="26"/>
      <c r="H748" s="26"/>
      <c r="I748" s="26"/>
      <c r="J748" s="26"/>
      <c r="K748" s="26"/>
      <c r="L748" s="26"/>
      <c r="M748" s="26"/>
      <c r="N748" s="17">
        <f t="shared" si="11"/>
        <v>0</v>
      </c>
    </row>
    <row r="749" spans="2:14" x14ac:dyDescent="0.2">
      <c r="B749" s="17"/>
      <c r="C749" s="27"/>
      <c r="D749" s="27"/>
      <c r="E749" s="27"/>
      <c r="F749" s="27"/>
      <c r="G749" s="19"/>
      <c r="H749" s="19"/>
      <c r="I749" s="19"/>
      <c r="J749" s="27"/>
      <c r="K749" s="27"/>
      <c r="L749" s="27"/>
      <c r="M749" s="27"/>
      <c r="N749" s="17">
        <f t="shared" si="11"/>
        <v>0</v>
      </c>
    </row>
    <row r="750" spans="2:14" x14ac:dyDescent="0.2">
      <c r="B750" s="17"/>
      <c r="C750" s="26"/>
      <c r="D750" s="26"/>
      <c r="E750" s="26"/>
      <c r="F750" s="26"/>
      <c r="G750" s="26"/>
      <c r="H750" s="26"/>
      <c r="I750" s="26"/>
      <c r="J750" s="26"/>
      <c r="K750" s="26"/>
      <c r="L750" s="26"/>
      <c r="M750" s="26"/>
      <c r="N750" s="17">
        <f t="shared" si="11"/>
        <v>0</v>
      </c>
    </row>
    <row r="751" spans="2:14" x14ac:dyDescent="0.2">
      <c r="B751" s="17"/>
      <c r="C751" s="27"/>
      <c r="D751" s="27"/>
      <c r="E751" s="27"/>
      <c r="F751" s="27"/>
      <c r="G751" s="19"/>
      <c r="H751" s="19"/>
      <c r="I751" s="19"/>
      <c r="J751" s="27"/>
      <c r="K751" s="27"/>
      <c r="L751" s="27"/>
      <c r="M751" s="27"/>
      <c r="N751" s="17">
        <f t="shared" si="11"/>
        <v>0</v>
      </c>
    </row>
    <row r="752" spans="2:14" x14ac:dyDescent="0.2">
      <c r="B752" s="17"/>
      <c r="C752" s="26"/>
      <c r="D752" s="26"/>
      <c r="E752" s="26"/>
      <c r="F752" s="26"/>
      <c r="G752" s="26"/>
      <c r="H752" s="26"/>
      <c r="I752" s="26"/>
      <c r="J752" s="26"/>
      <c r="K752" s="26"/>
      <c r="L752" s="26"/>
      <c r="M752" s="26"/>
      <c r="N752" s="17">
        <f t="shared" si="11"/>
        <v>0</v>
      </c>
    </row>
    <row r="753" spans="2:14" x14ac:dyDescent="0.2">
      <c r="B753" s="17"/>
      <c r="C753" s="27"/>
      <c r="D753" s="27"/>
      <c r="E753" s="27"/>
      <c r="F753" s="27"/>
      <c r="G753" s="19"/>
      <c r="H753" s="19"/>
      <c r="I753" s="19"/>
      <c r="J753" s="27"/>
      <c r="K753" s="27"/>
      <c r="L753" s="27"/>
      <c r="M753" s="27"/>
      <c r="N753" s="17">
        <f t="shared" si="11"/>
        <v>0</v>
      </c>
    </row>
    <row r="754" spans="2:14" x14ac:dyDescent="0.2">
      <c r="B754" s="17"/>
      <c r="C754" s="26"/>
      <c r="D754" s="26"/>
      <c r="E754" s="26"/>
      <c r="F754" s="26"/>
      <c r="G754" s="26"/>
      <c r="H754" s="26"/>
      <c r="I754" s="26"/>
      <c r="J754" s="26"/>
      <c r="K754" s="26"/>
      <c r="L754" s="26"/>
      <c r="M754" s="26"/>
      <c r="N754" s="17">
        <f t="shared" si="11"/>
        <v>0</v>
      </c>
    </row>
    <row r="755" spans="2:14" x14ac:dyDescent="0.2">
      <c r="B755" s="17"/>
      <c r="C755" s="27"/>
      <c r="D755" s="27"/>
      <c r="E755" s="27"/>
      <c r="F755" s="27"/>
      <c r="G755" s="19"/>
      <c r="H755" s="19"/>
      <c r="I755" s="19"/>
      <c r="J755" s="27"/>
      <c r="K755" s="27"/>
      <c r="L755" s="27"/>
      <c r="M755" s="27"/>
      <c r="N755" s="17">
        <f t="shared" si="11"/>
        <v>0</v>
      </c>
    </row>
    <row r="756" spans="2:14" x14ac:dyDescent="0.2">
      <c r="B756" s="17"/>
      <c r="C756" s="26"/>
      <c r="D756" s="26"/>
      <c r="E756" s="26"/>
      <c r="F756" s="26"/>
      <c r="G756" s="26"/>
      <c r="H756" s="26"/>
      <c r="I756" s="26"/>
      <c r="J756" s="26"/>
      <c r="K756" s="26"/>
      <c r="L756" s="26"/>
      <c r="M756" s="26"/>
      <c r="N756" s="17">
        <f t="shared" si="11"/>
        <v>0</v>
      </c>
    </row>
    <row r="757" spans="2:14" x14ac:dyDescent="0.2">
      <c r="B757" s="17"/>
      <c r="C757" s="27"/>
      <c r="D757" s="27"/>
      <c r="E757" s="27"/>
      <c r="F757" s="27"/>
      <c r="G757" s="19"/>
      <c r="H757" s="19"/>
      <c r="I757" s="19"/>
      <c r="J757" s="27"/>
      <c r="K757" s="27"/>
      <c r="L757" s="27"/>
      <c r="M757" s="27"/>
      <c r="N757" s="17">
        <f t="shared" si="11"/>
        <v>0</v>
      </c>
    </row>
    <row r="758" spans="2:14" x14ac:dyDescent="0.2">
      <c r="B758" s="17"/>
      <c r="C758" s="26"/>
      <c r="D758" s="26"/>
      <c r="E758" s="26"/>
      <c r="F758" s="26"/>
      <c r="G758" s="26"/>
      <c r="H758" s="26"/>
      <c r="I758" s="26"/>
      <c r="J758" s="26"/>
      <c r="K758" s="26"/>
      <c r="L758" s="26"/>
      <c r="M758" s="26"/>
      <c r="N758" s="17">
        <f t="shared" si="11"/>
        <v>0</v>
      </c>
    </row>
    <row r="759" spans="2:14" x14ac:dyDescent="0.2">
      <c r="B759" s="17"/>
      <c r="C759" s="27"/>
      <c r="D759" s="27"/>
      <c r="E759" s="27"/>
      <c r="F759" s="27"/>
      <c r="G759" s="19"/>
      <c r="H759" s="19"/>
      <c r="I759" s="19"/>
      <c r="J759" s="27"/>
      <c r="K759" s="27"/>
      <c r="L759" s="27"/>
      <c r="M759" s="27"/>
      <c r="N759" s="17">
        <f t="shared" si="11"/>
        <v>0</v>
      </c>
    </row>
    <row r="760" spans="2:14" x14ac:dyDescent="0.2">
      <c r="B760" s="17"/>
      <c r="C760" s="26"/>
      <c r="D760" s="26"/>
      <c r="E760" s="26"/>
      <c r="F760" s="26"/>
      <c r="G760" s="26"/>
      <c r="H760" s="26"/>
      <c r="I760" s="26"/>
      <c r="J760" s="26"/>
      <c r="K760" s="26"/>
      <c r="L760" s="26"/>
      <c r="M760" s="26"/>
      <c r="N760" s="17">
        <f t="shared" si="11"/>
        <v>0</v>
      </c>
    </row>
    <row r="761" spans="2:14" x14ac:dyDescent="0.2">
      <c r="B761" s="17"/>
      <c r="C761" s="27"/>
      <c r="D761" s="27"/>
      <c r="E761" s="27"/>
      <c r="F761" s="27"/>
      <c r="G761" s="19"/>
      <c r="H761" s="19"/>
      <c r="I761" s="19"/>
      <c r="J761" s="27"/>
      <c r="K761" s="27"/>
      <c r="L761" s="27"/>
      <c r="M761" s="27"/>
      <c r="N761" s="17">
        <f t="shared" si="11"/>
        <v>0</v>
      </c>
    </row>
    <row r="762" spans="2:14" x14ac:dyDescent="0.2">
      <c r="B762" s="17"/>
      <c r="C762" s="26"/>
      <c r="D762" s="26"/>
      <c r="E762" s="26"/>
      <c r="F762" s="26"/>
      <c r="G762" s="26"/>
      <c r="H762" s="26"/>
      <c r="I762" s="26"/>
      <c r="J762" s="26"/>
      <c r="K762" s="26"/>
      <c r="L762" s="26"/>
      <c r="M762" s="26"/>
      <c r="N762" s="17">
        <f t="shared" si="11"/>
        <v>0</v>
      </c>
    </row>
    <row r="763" spans="2:14" x14ac:dyDescent="0.2">
      <c r="B763" s="17"/>
      <c r="C763" s="27"/>
      <c r="D763" s="27"/>
      <c r="E763" s="27"/>
      <c r="F763" s="27"/>
      <c r="G763" s="19"/>
      <c r="H763" s="19"/>
      <c r="I763" s="19"/>
      <c r="J763" s="27"/>
      <c r="K763" s="27"/>
      <c r="L763" s="27"/>
      <c r="M763" s="27"/>
      <c r="N763" s="17">
        <f t="shared" si="11"/>
        <v>0</v>
      </c>
    </row>
    <row r="764" spans="2:14" x14ac:dyDescent="0.2">
      <c r="B764" s="17"/>
      <c r="C764" s="26"/>
      <c r="D764" s="26"/>
      <c r="E764" s="26"/>
      <c r="F764" s="26"/>
      <c r="G764" s="26"/>
      <c r="H764" s="26"/>
      <c r="I764" s="26"/>
      <c r="J764" s="26"/>
      <c r="K764" s="26"/>
      <c r="L764" s="26"/>
      <c r="M764" s="26"/>
      <c r="N764" s="17">
        <f t="shared" si="11"/>
        <v>0</v>
      </c>
    </row>
    <row r="765" spans="2:14" x14ac:dyDescent="0.2">
      <c r="B765" s="17"/>
      <c r="C765" s="27"/>
      <c r="D765" s="27"/>
      <c r="E765" s="27"/>
      <c r="F765" s="27"/>
      <c r="G765" s="19"/>
      <c r="H765" s="19"/>
      <c r="I765" s="19"/>
      <c r="J765" s="27"/>
      <c r="K765" s="27"/>
      <c r="L765" s="27"/>
      <c r="M765" s="27"/>
      <c r="N765" s="17">
        <f t="shared" si="11"/>
        <v>0</v>
      </c>
    </row>
    <row r="766" spans="2:14" x14ac:dyDescent="0.2">
      <c r="B766" s="17"/>
      <c r="C766" s="26"/>
      <c r="D766" s="26"/>
      <c r="E766" s="26"/>
      <c r="F766" s="26"/>
      <c r="G766" s="26"/>
      <c r="H766" s="26"/>
      <c r="I766" s="26"/>
      <c r="J766" s="26"/>
      <c r="K766" s="26"/>
      <c r="L766" s="26"/>
      <c r="M766" s="26"/>
      <c r="N766" s="17">
        <f t="shared" si="11"/>
        <v>0</v>
      </c>
    </row>
    <row r="767" spans="2:14" x14ac:dyDescent="0.2">
      <c r="B767" s="17"/>
      <c r="C767" s="27"/>
      <c r="D767" s="27"/>
      <c r="E767" s="27"/>
      <c r="F767" s="27"/>
      <c r="G767" s="19"/>
      <c r="H767" s="19"/>
      <c r="I767" s="19"/>
      <c r="J767" s="27"/>
      <c r="K767" s="27"/>
      <c r="L767" s="27"/>
      <c r="M767" s="27"/>
      <c r="N767" s="17">
        <f t="shared" si="11"/>
        <v>0</v>
      </c>
    </row>
    <row r="768" spans="2:14" x14ac:dyDescent="0.2">
      <c r="B768" s="17"/>
      <c r="C768" s="26"/>
      <c r="D768" s="26"/>
      <c r="E768" s="26"/>
      <c r="F768" s="26"/>
      <c r="G768" s="26"/>
      <c r="H768" s="26"/>
      <c r="I768" s="26"/>
      <c r="J768" s="26"/>
      <c r="K768" s="26"/>
      <c r="L768" s="26"/>
      <c r="M768" s="26"/>
      <c r="N768" s="17">
        <f t="shared" si="11"/>
        <v>0</v>
      </c>
    </row>
    <row r="769" spans="2:14" x14ac:dyDescent="0.2">
      <c r="B769" s="17"/>
      <c r="C769" s="27"/>
      <c r="D769" s="27"/>
      <c r="E769" s="27"/>
      <c r="F769" s="27"/>
      <c r="G769" s="19"/>
      <c r="H769" s="19"/>
      <c r="I769" s="19"/>
      <c r="J769" s="27"/>
      <c r="K769" s="27"/>
      <c r="L769" s="27"/>
      <c r="M769" s="27"/>
      <c r="N769" s="17">
        <f t="shared" si="11"/>
        <v>0</v>
      </c>
    </row>
    <row r="770" spans="2:14" x14ac:dyDescent="0.2">
      <c r="B770" s="17"/>
      <c r="C770" s="26"/>
      <c r="D770" s="26"/>
      <c r="E770" s="26"/>
      <c r="F770" s="26"/>
      <c r="G770" s="26"/>
      <c r="H770" s="26"/>
      <c r="I770" s="26"/>
      <c r="J770" s="26"/>
      <c r="K770" s="26"/>
      <c r="L770" s="26"/>
      <c r="M770" s="26"/>
      <c r="N770" s="17">
        <f t="shared" si="11"/>
        <v>0</v>
      </c>
    </row>
    <row r="771" spans="2:14" x14ac:dyDescent="0.2">
      <c r="B771" s="17"/>
      <c r="C771" s="27"/>
      <c r="D771" s="27"/>
      <c r="E771" s="27"/>
      <c r="F771" s="27"/>
      <c r="G771" s="19"/>
      <c r="H771" s="19"/>
      <c r="I771" s="19"/>
      <c r="J771" s="27"/>
      <c r="K771" s="27"/>
      <c r="L771" s="27"/>
      <c r="M771" s="27"/>
      <c r="N771" s="17">
        <f t="shared" si="11"/>
        <v>0</v>
      </c>
    </row>
    <row r="772" spans="2:14" x14ac:dyDescent="0.2">
      <c r="B772" s="17"/>
      <c r="C772" s="26"/>
      <c r="D772" s="26"/>
      <c r="E772" s="26"/>
      <c r="F772" s="26"/>
      <c r="G772" s="26"/>
      <c r="H772" s="26"/>
      <c r="I772" s="26"/>
      <c r="J772" s="26"/>
      <c r="K772" s="26"/>
      <c r="L772" s="26"/>
      <c r="M772" s="26"/>
      <c r="N772" s="17">
        <f t="shared" si="11"/>
        <v>0</v>
      </c>
    </row>
    <row r="773" spans="2:14" x14ac:dyDescent="0.2">
      <c r="B773" s="17"/>
      <c r="C773" s="27"/>
      <c r="D773" s="27"/>
      <c r="E773" s="27"/>
      <c r="F773" s="27"/>
      <c r="G773" s="19"/>
      <c r="H773" s="19"/>
      <c r="I773" s="19"/>
      <c r="J773" s="27"/>
      <c r="K773" s="27"/>
      <c r="L773" s="27"/>
      <c r="M773" s="27"/>
      <c r="N773" s="17">
        <f t="shared" si="11"/>
        <v>0</v>
      </c>
    </row>
    <row r="774" spans="2:14" x14ac:dyDescent="0.2">
      <c r="B774" s="17"/>
      <c r="C774" s="26"/>
      <c r="D774" s="26"/>
      <c r="E774" s="26"/>
      <c r="F774" s="26"/>
      <c r="G774" s="26"/>
      <c r="H774" s="26"/>
      <c r="I774" s="26"/>
      <c r="J774" s="26"/>
      <c r="K774" s="26"/>
      <c r="L774" s="26"/>
      <c r="M774" s="26"/>
      <c r="N774" s="17">
        <f t="shared" si="11"/>
        <v>0</v>
      </c>
    </row>
    <row r="775" spans="2:14" x14ac:dyDescent="0.2">
      <c r="B775" s="17"/>
      <c r="C775" s="27"/>
      <c r="D775" s="27"/>
      <c r="E775" s="27"/>
      <c r="F775" s="27"/>
      <c r="G775" s="19"/>
      <c r="H775" s="19"/>
      <c r="I775" s="19"/>
      <c r="J775" s="27"/>
      <c r="K775" s="27"/>
      <c r="L775" s="27"/>
      <c r="M775" s="27"/>
      <c r="N775" s="17">
        <f t="shared" si="11"/>
        <v>0</v>
      </c>
    </row>
    <row r="776" spans="2:14" x14ac:dyDescent="0.2">
      <c r="B776" s="17"/>
      <c r="C776" s="26"/>
      <c r="D776" s="26"/>
      <c r="E776" s="26"/>
      <c r="F776" s="26"/>
      <c r="G776" s="26"/>
      <c r="H776" s="26"/>
      <c r="I776" s="26"/>
      <c r="J776" s="26"/>
      <c r="K776" s="26"/>
      <c r="L776" s="26"/>
      <c r="M776" s="26"/>
      <c r="N776" s="17">
        <f t="shared" ref="N776:N839" si="12">SUM(C776:M776)</f>
        <v>0</v>
      </c>
    </row>
    <row r="777" spans="2:14" x14ac:dyDescent="0.2">
      <c r="B777" s="17"/>
      <c r="C777" s="27"/>
      <c r="D777" s="27"/>
      <c r="E777" s="27"/>
      <c r="F777" s="27"/>
      <c r="G777" s="19"/>
      <c r="H777" s="19"/>
      <c r="I777" s="19"/>
      <c r="J777" s="27"/>
      <c r="K777" s="27"/>
      <c r="L777" s="27"/>
      <c r="M777" s="27"/>
      <c r="N777" s="17">
        <f t="shared" si="12"/>
        <v>0</v>
      </c>
    </row>
    <row r="778" spans="2:14" x14ac:dyDescent="0.2">
      <c r="B778" s="17"/>
      <c r="C778" s="26"/>
      <c r="D778" s="26"/>
      <c r="E778" s="26"/>
      <c r="F778" s="26"/>
      <c r="G778" s="26"/>
      <c r="H778" s="26"/>
      <c r="I778" s="26"/>
      <c r="J778" s="26"/>
      <c r="K778" s="26"/>
      <c r="L778" s="26"/>
      <c r="M778" s="26"/>
      <c r="N778" s="17">
        <f t="shared" si="12"/>
        <v>0</v>
      </c>
    </row>
    <row r="779" spans="2:14" x14ac:dyDescent="0.2">
      <c r="B779" s="17"/>
      <c r="C779" s="27"/>
      <c r="D779" s="27"/>
      <c r="E779" s="27"/>
      <c r="F779" s="27"/>
      <c r="G779" s="19"/>
      <c r="H779" s="19"/>
      <c r="I779" s="19"/>
      <c r="J779" s="27"/>
      <c r="K779" s="27"/>
      <c r="L779" s="27"/>
      <c r="M779" s="27"/>
      <c r="N779" s="17">
        <f t="shared" si="12"/>
        <v>0</v>
      </c>
    </row>
    <row r="780" spans="2:14" x14ac:dyDescent="0.2">
      <c r="B780" s="17"/>
      <c r="C780" s="26"/>
      <c r="D780" s="26"/>
      <c r="E780" s="26"/>
      <c r="F780" s="26"/>
      <c r="G780" s="26"/>
      <c r="H780" s="26"/>
      <c r="I780" s="26"/>
      <c r="J780" s="26"/>
      <c r="K780" s="26"/>
      <c r="L780" s="26"/>
      <c r="M780" s="26"/>
      <c r="N780" s="17">
        <f t="shared" si="12"/>
        <v>0</v>
      </c>
    </row>
    <row r="781" spans="2:14" x14ac:dyDescent="0.2">
      <c r="B781" s="17"/>
      <c r="C781" s="27"/>
      <c r="D781" s="27"/>
      <c r="E781" s="27"/>
      <c r="F781" s="27"/>
      <c r="G781" s="19"/>
      <c r="H781" s="19"/>
      <c r="I781" s="19"/>
      <c r="J781" s="27"/>
      <c r="K781" s="27"/>
      <c r="L781" s="27"/>
      <c r="M781" s="27"/>
      <c r="N781" s="17">
        <f t="shared" si="12"/>
        <v>0</v>
      </c>
    </row>
    <row r="782" spans="2:14" x14ac:dyDescent="0.2">
      <c r="B782" s="17"/>
      <c r="C782" s="26"/>
      <c r="D782" s="26"/>
      <c r="E782" s="26"/>
      <c r="F782" s="26"/>
      <c r="G782" s="26"/>
      <c r="H782" s="26"/>
      <c r="I782" s="26"/>
      <c r="J782" s="26"/>
      <c r="K782" s="26"/>
      <c r="L782" s="26"/>
      <c r="M782" s="26"/>
      <c r="N782" s="17">
        <f t="shared" si="12"/>
        <v>0</v>
      </c>
    </row>
    <row r="783" spans="2:14" x14ac:dyDescent="0.2">
      <c r="B783" s="17"/>
      <c r="C783" s="27"/>
      <c r="D783" s="27"/>
      <c r="E783" s="27"/>
      <c r="F783" s="27"/>
      <c r="G783" s="19"/>
      <c r="H783" s="19"/>
      <c r="I783" s="19"/>
      <c r="J783" s="27"/>
      <c r="K783" s="27"/>
      <c r="L783" s="27"/>
      <c r="M783" s="27"/>
      <c r="N783" s="17">
        <f t="shared" si="12"/>
        <v>0</v>
      </c>
    </row>
    <row r="784" spans="2:14" x14ac:dyDescent="0.2">
      <c r="B784" s="17"/>
      <c r="C784" s="26"/>
      <c r="D784" s="26"/>
      <c r="E784" s="26"/>
      <c r="F784" s="26"/>
      <c r="G784" s="26"/>
      <c r="H784" s="26"/>
      <c r="I784" s="26"/>
      <c r="J784" s="26"/>
      <c r="K784" s="26"/>
      <c r="L784" s="26"/>
      <c r="M784" s="26"/>
      <c r="N784" s="17">
        <f t="shared" si="12"/>
        <v>0</v>
      </c>
    </row>
    <row r="785" spans="2:14" x14ac:dyDescent="0.2">
      <c r="B785" s="17"/>
      <c r="C785" s="27"/>
      <c r="D785" s="27"/>
      <c r="E785" s="27"/>
      <c r="F785" s="27"/>
      <c r="G785" s="19"/>
      <c r="H785" s="19"/>
      <c r="I785" s="19"/>
      <c r="J785" s="27"/>
      <c r="K785" s="27"/>
      <c r="L785" s="27"/>
      <c r="M785" s="27"/>
      <c r="N785" s="17">
        <f t="shared" si="12"/>
        <v>0</v>
      </c>
    </row>
    <row r="786" spans="2:14" x14ac:dyDescent="0.2">
      <c r="B786" s="17"/>
      <c r="C786" s="26"/>
      <c r="D786" s="26"/>
      <c r="E786" s="26"/>
      <c r="F786" s="26"/>
      <c r="G786" s="26"/>
      <c r="H786" s="26"/>
      <c r="I786" s="26"/>
      <c r="J786" s="26"/>
      <c r="K786" s="26"/>
      <c r="L786" s="26"/>
      <c r="M786" s="26"/>
      <c r="N786" s="17">
        <f t="shared" si="12"/>
        <v>0</v>
      </c>
    </row>
    <row r="787" spans="2:14" x14ac:dyDescent="0.2">
      <c r="B787" s="17"/>
      <c r="C787" s="27"/>
      <c r="D787" s="27"/>
      <c r="E787" s="27"/>
      <c r="F787" s="27"/>
      <c r="G787" s="19"/>
      <c r="H787" s="19"/>
      <c r="I787" s="19"/>
      <c r="J787" s="27"/>
      <c r="K787" s="27"/>
      <c r="L787" s="27"/>
      <c r="M787" s="27"/>
      <c r="N787" s="17">
        <f t="shared" si="12"/>
        <v>0</v>
      </c>
    </row>
    <row r="788" spans="2:14" x14ac:dyDescent="0.2">
      <c r="B788" s="17"/>
      <c r="C788" s="26"/>
      <c r="D788" s="26"/>
      <c r="E788" s="26"/>
      <c r="F788" s="26"/>
      <c r="G788" s="26"/>
      <c r="H788" s="26"/>
      <c r="I788" s="26"/>
      <c r="J788" s="26"/>
      <c r="K788" s="26"/>
      <c r="L788" s="26"/>
      <c r="M788" s="26"/>
      <c r="N788" s="17">
        <f t="shared" si="12"/>
        <v>0</v>
      </c>
    </row>
    <row r="789" spans="2:14" x14ac:dyDescent="0.2">
      <c r="B789" s="17"/>
      <c r="C789" s="27"/>
      <c r="D789" s="27"/>
      <c r="E789" s="27"/>
      <c r="F789" s="27"/>
      <c r="G789" s="19"/>
      <c r="H789" s="19"/>
      <c r="I789" s="19"/>
      <c r="J789" s="27"/>
      <c r="K789" s="27"/>
      <c r="L789" s="27"/>
      <c r="M789" s="27"/>
      <c r="N789" s="17">
        <f t="shared" si="12"/>
        <v>0</v>
      </c>
    </row>
    <row r="790" spans="2:14" x14ac:dyDescent="0.2">
      <c r="B790" s="17"/>
      <c r="C790" s="26"/>
      <c r="D790" s="26"/>
      <c r="E790" s="26"/>
      <c r="F790" s="26"/>
      <c r="G790" s="26"/>
      <c r="H790" s="26"/>
      <c r="I790" s="26"/>
      <c r="J790" s="26"/>
      <c r="K790" s="26"/>
      <c r="L790" s="26"/>
      <c r="M790" s="26"/>
      <c r="N790" s="17">
        <f t="shared" si="12"/>
        <v>0</v>
      </c>
    </row>
    <row r="791" spans="2:14" x14ac:dyDescent="0.2">
      <c r="B791" s="17"/>
      <c r="C791" s="27"/>
      <c r="D791" s="27"/>
      <c r="E791" s="27"/>
      <c r="F791" s="27"/>
      <c r="G791" s="19"/>
      <c r="H791" s="19"/>
      <c r="I791" s="19"/>
      <c r="J791" s="27"/>
      <c r="K791" s="27"/>
      <c r="L791" s="27"/>
      <c r="M791" s="27"/>
      <c r="N791" s="17">
        <f t="shared" si="12"/>
        <v>0</v>
      </c>
    </row>
    <row r="792" spans="2:14" x14ac:dyDescent="0.2">
      <c r="B792" s="17"/>
      <c r="C792" s="26"/>
      <c r="D792" s="26"/>
      <c r="E792" s="26"/>
      <c r="F792" s="26"/>
      <c r="G792" s="26"/>
      <c r="H792" s="26"/>
      <c r="I792" s="26"/>
      <c r="J792" s="26"/>
      <c r="K792" s="26"/>
      <c r="L792" s="26"/>
      <c r="M792" s="26"/>
      <c r="N792" s="17">
        <f t="shared" si="12"/>
        <v>0</v>
      </c>
    </row>
    <row r="793" spans="2:14" x14ac:dyDescent="0.2">
      <c r="B793" s="17"/>
      <c r="C793" s="27"/>
      <c r="D793" s="27"/>
      <c r="E793" s="27"/>
      <c r="F793" s="27"/>
      <c r="G793" s="19"/>
      <c r="H793" s="19"/>
      <c r="I793" s="19"/>
      <c r="J793" s="27"/>
      <c r="K793" s="27"/>
      <c r="L793" s="27"/>
      <c r="M793" s="27"/>
      <c r="N793" s="17">
        <f t="shared" si="12"/>
        <v>0</v>
      </c>
    </row>
    <row r="794" spans="2:14" x14ac:dyDescent="0.2">
      <c r="B794" s="17"/>
      <c r="C794" s="26"/>
      <c r="D794" s="26"/>
      <c r="E794" s="26"/>
      <c r="F794" s="26"/>
      <c r="G794" s="26"/>
      <c r="H794" s="26"/>
      <c r="I794" s="26"/>
      <c r="J794" s="26"/>
      <c r="K794" s="26"/>
      <c r="L794" s="26"/>
      <c r="M794" s="26"/>
      <c r="N794" s="17">
        <f t="shared" si="12"/>
        <v>0</v>
      </c>
    </row>
    <row r="795" spans="2:14" x14ac:dyDescent="0.2">
      <c r="B795" s="17"/>
      <c r="C795" s="27"/>
      <c r="D795" s="27"/>
      <c r="E795" s="27"/>
      <c r="F795" s="27"/>
      <c r="G795" s="19"/>
      <c r="H795" s="19"/>
      <c r="I795" s="19"/>
      <c r="J795" s="27"/>
      <c r="K795" s="27"/>
      <c r="L795" s="27"/>
      <c r="M795" s="27"/>
      <c r="N795" s="17">
        <f t="shared" si="12"/>
        <v>0</v>
      </c>
    </row>
    <row r="796" spans="2:14" x14ac:dyDescent="0.2">
      <c r="B796" s="17"/>
      <c r="C796" s="26"/>
      <c r="D796" s="26"/>
      <c r="E796" s="26"/>
      <c r="F796" s="26"/>
      <c r="G796" s="26"/>
      <c r="H796" s="26"/>
      <c r="I796" s="26"/>
      <c r="J796" s="26"/>
      <c r="K796" s="26"/>
      <c r="L796" s="26"/>
      <c r="M796" s="26"/>
      <c r="N796" s="17">
        <f t="shared" si="12"/>
        <v>0</v>
      </c>
    </row>
    <row r="797" spans="2:14" x14ac:dyDescent="0.2">
      <c r="B797" s="17"/>
      <c r="C797" s="27"/>
      <c r="D797" s="27"/>
      <c r="E797" s="27"/>
      <c r="F797" s="27"/>
      <c r="G797" s="19"/>
      <c r="H797" s="19"/>
      <c r="I797" s="19"/>
      <c r="J797" s="27"/>
      <c r="K797" s="27"/>
      <c r="L797" s="27"/>
      <c r="M797" s="27"/>
      <c r="N797" s="17">
        <f t="shared" si="12"/>
        <v>0</v>
      </c>
    </row>
    <row r="798" spans="2:14" x14ac:dyDescent="0.2">
      <c r="B798" s="17"/>
      <c r="C798" s="26"/>
      <c r="D798" s="26"/>
      <c r="E798" s="26"/>
      <c r="F798" s="26"/>
      <c r="G798" s="26"/>
      <c r="H798" s="26"/>
      <c r="I798" s="26"/>
      <c r="J798" s="26"/>
      <c r="K798" s="26"/>
      <c r="L798" s="26"/>
      <c r="M798" s="26"/>
      <c r="N798" s="17">
        <f t="shared" si="12"/>
        <v>0</v>
      </c>
    </row>
    <row r="799" spans="2:14" x14ac:dyDescent="0.2">
      <c r="B799" s="17"/>
      <c r="C799" s="27"/>
      <c r="D799" s="27"/>
      <c r="E799" s="27"/>
      <c r="F799" s="27"/>
      <c r="G799" s="19"/>
      <c r="H799" s="19"/>
      <c r="I799" s="19"/>
      <c r="J799" s="27"/>
      <c r="K799" s="27"/>
      <c r="L799" s="27"/>
      <c r="M799" s="27"/>
      <c r="N799" s="17">
        <f t="shared" si="12"/>
        <v>0</v>
      </c>
    </row>
    <row r="800" spans="2:14" x14ac:dyDescent="0.2">
      <c r="B800" s="17"/>
      <c r="C800" s="26"/>
      <c r="D800" s="26"/>
      <c r="E800" s="26"/>
      <c r="F800" s="26"/>
      <c r="G800" s="26"/>
      <c r="H800" s="26"/>
      <c r="I800" s="26"/>
      <c r="J800" s="26"/>
      <c r="K800" s="26"/>
      <c r="L800" s="26"/>
      <c r="M800" s="26"/>
      <c r="N800" s="17">
        <f t="shared" si="12"/>
        <v>0</v>
      </c>
    </row>
    <row r="801" spans="2:14" x14ac:dyDescent="0.2">
      <c r="B801" s="17"/>
      <c r="C801" s="27"/>
      <c r="D801" s="27"/>
      <c r="E801" s="27"/>
      <c r="F801" s="27"/>
      <c r="G801" s="19"/>
      <c r="H801" s="19"/>
      <c r="I801" s="19"/>
      <c r="J801" s="27"/>
      <c r="K801" s="27"/>
      <c r="L801" s="27"/>
      <c r="M801" s="27"/>
      <c r="N801" s="17">
        <f t="shared" si="12"/>
        <v>0</v>
      </c>
    </row>
    <row r="802" spans="2:14" x14ac:dyDescent="0.2">
      <c r="B802" s="17"/>
      <c r="C802" s="26"/>
      <c r="D802" s="26"/>
      <c r="E802" s="26"/>
      <c r="F802" s="26"/>
      <c r="G802" s="26"/>
      <c r="H802" s="26"/>
      <c r="I802" s="26"/>
      <c r="J802" s="26"/>
      <c r="K802" s="26"/>
      <c r="L802" s="26"/>
      <c r="M802" s="26"/>
      <c r="N802" s="17">
        <f t="shared" si="12"/>
        <v>0</v>
      </c>
    </row>
    <row r="803" spans="2:14" x14ac:dyDescent="0.2">
      <c r="B803" s="17"/>
      <c r="C803" s="27"/>
      <c r="D803" s="27"/>
      <c r="E803" s="27"/>
      <c r="F803" s="27"/>
      <c r="G803" s="19"/>
      <c r="H803" s="19"/>
      <c r="I803" s="19"/>
      <c r="J803" s="27"/>
      <c r="K803" s="27"/>
      <c r="L803" s="27"/>
      <c r="M803" s="27"/>
      <c r="N803" s="17">
        <f t="shared" si="12"/>
        <v>0</v>
      </c>
    </row>
    <row r="804" spans="2:14" x14ac:dyDescent="0.2">
      <c r="B804" s="17"/>
      <c r="C804" s="26"/>
      <c r="D804" s="26"/>
      <c r="E804" s="26"/>
      <c r="F804" s="26"/>
      <c r="G804" s="26"/>
      <c r="H804" s="26"/>
      <c r="I804" s="26"/>
      <c r="J804" s="26"/>
      <c r="K804" s="26"/>
      <c r="L804" s="26"/>
      <c r="M804" s="26"/>
      <c r="N804" s="17">
        <f t="shared" si="12"/>
        <v>0</v>
      </c>
    </row>
    <row r="805" spans="2:14" x14ac:dyDescent="0.2">
      <c r="B805" s="17"/>
      <c r="C805" s="27"/>
      <c r="D805" s="27"/>
      <c r="E805" s="27"/>
      <c r="F805" s="27"/>
      <c r="G805" s="19"/>
      <c r="H805" s="19"/>
      <c r="I805" s="19"/>
      <c r="J805" s="27"/>
      <c r="K805" s="27"/>
      <c r="L805" s="27"/>
      <c r="M805" s="27"/>
      <c r="N805" s="17">
        <f t="shared" si="12"/>
        <v>0</v>
      </c>
    </row>
    <row r="806" spans="2:14" x14ac:dyDescent="0.2">
      <c r="B806" s="17"/>
      <c r="C806" s="26"/>
      <c r="D806" s="26"/>
      <c r="E806" s="26"/>
      <c r="F806" s="26"/>
      <c r="G806" s="26"/>
      <c r="H806" s="26"/>
      <c r="I806" s="26"/>
      <c r="J806" s="26"/>
      <c r="K806" s="26"/>
      <c r="L806" s="26"/>
      <c r="M806" s="26"/>
      <c r="N806" s="17">
        <f t="shared" si="12"/>
        <v>0</v>
      </c>
    </row>
    <row r="807" spans="2:14" x14ac:dyDescent="0.2">
      <c r="B807" s="17"/>
      <c r="C807" s="27"/>
      <c r="D807" s="27"/>
      <c r="E807" s="27"/>
      <c r="F807" s="27"/>
      <c r="G807" s="19"/>
      <c r="H807" s="19"/>
      <c r="I807" s="19"/>
      <c r="J807" s="27"/>
      <c r="K807" s="27"/>
      <c r="L807" s="27"/>
      <c r="M807" s="27"/>
      <c r="N807" s="17">
        <f t="shared" si="12"/>
        <v>0</v>
      </c>
    </row>
    <row r="808" spans="2:14" x14ac:dyDescent="0.2">
      <c r="B808" s="17"/>
      <c r="C808" s="26"/>
      <c r="D808" s="26"/>
      <c r="E808" s="26"/>
      <c r="F808" s="26"/>
      <c r="G808" s="26"/>
      <c r="H808" s="26"/>
      <c r="I808" s="26"/>
      <c r="J808" s="26"/>
      <c r="K808" s="26"/>
      <c r="L808" s="26"/>
      <c r="M808" s="26"/>
      <c r="N808" s="17">
        <f t="shared" si="12"/>
        <v>0</v>
      </c>
    </row>
    <row r="809" spans="2:14" x14ac:dyDescent="0.2">
      <c r="B809" s="17"/>
      <c r="C809" s="27"/>
      <c r="D809" s="27"/>
      <c r="E809" s="27"/>
      <c r="F809" s="27"/>
      <c r="G809" s="19"/>
      <c r="H809" s="19"/>
      <c r="I809" s="19"/>
      <c r="J809" s="27"/>
      <c r="K809" s="27"/>
      <c r="L809" s="27"/>
      <c r="M809" s="27"/>
      <c r="N809" s="17">
        <f t="shared" si="12"/>
        <v>0</v>
      </c>
    </row>
    <row r="810" spans="2:14" x14ac:dyDescent="0.2">
      <c r="B810" s="17"/>
      <c r="C810" s="26"/>
      <c r="D810" s="26"/>
      <c r="E810" s="26"/>
      <c r="F810" s="26"/>
      <c r="G810" s="26"/>
      <c r="H810" s="26"/>
      <c r="I810" s="26"/>
      <c r="J810" s="26"/>
      <c r="K810" s="26"/>
      <c r="L810" s="26"/>
      <c r="M810" s="26"/>
      <c r="N810" s="17">
        <f t="shared" si="12"/>
        <v>0</v>
      </c>
    </row>
    <row r="811" spans="2:14" x14ac:dyDescent="0.2">
      <c r="B811" s="17"/>
      <c r="C811" s="27"/>
      <c r="D811" s="27"/>
      <c r="E811" s="27"/>
      <c r="F811" s="27"/>
      <c r="G811" s="19"/>
      <c r="H811" s="19"/>
      <c r="I811" s="19"/>
      <c r="J811" s="27"/>
      <c r="K811" s="27"/>
      <c r="L811" s="27"/>
      <c r="M811" s="27"/>
      <c r="N811" s="17">
        <f t="shared" si="12"/>
        <v>0</v>
      </c>
    </row>
    <row r="812" spans="2:14" x14ac:dyDescent="0.2">
      <c r="B812" s="17"/>
      <c r="C812" s="26"/>
      <c r="D812" s="26"/>
      <c r="E812" s="26"/>
      <c r="F812" s="26"/>
      <c r="G812" s="26"/>
      <c r="H812" s="26"/>
      <c r="I812" s="26"/>
      <c r="J812" s="26"/>
      <c r="K812" s="26"/>
      <c r="L812" s="26"/>
      <c r="M812" s="26"/>
      <c r="N812" s="17">
        <f t="shared" si="12"/>
        <v>0</v>
      </c>
    </row>
    <row r="813" spans="2:14" x14ac:dyDescent="0.2">
      <c r="B813" s="17"/>
      <c r="C813" s="27"/>
      <c r="D813" s="27"/>
      <c r="E813" s="27"/>
      <c r="F813" s="27"/>
      <c r="G813" s="19"/>
      <c r="H813" s="19"/>
      <c r="I813" s="19"/>
      <c r="J813" s="27"/>
      <c r="K813" s="27"/>
      <c r="L813" s="27"/>
      <c r="M813" s="27"/>
      <c r="N813" s="17">
        <f t="shared" si="12"/>
        <v>0</v>
      </c>
    </row>
    <row r="814" spans="2:14" x14ac:dyDescent="0.2">
      <c r="B814" s="17"/>
      <c r="C814" s="26"/>
      <c r="D814" s="26"/>
      <c r="E814" s="26"/>
      <c r="F814" s="26"/>
      <c r="G814" s="26"/>
      <c r="H814" s="26"/>
      <c r="I814" s="26"/>
      <c r="J814" s="26"/>
      <c r="K814" s="26"/>
      <c r="L814" s="26"/>
      <c r="M814" s="26"/>
      <c r="N814" s="17">
        <f t="shared" si="12"/>
        <v>0</v>
      </c>
    </row>
    <row r="815" spans="2:14" x14ac:dyDescent="0.2">
      <c r="B815" s="17"/>
      <c r="C815" s="27"/>
      <c r="D815" s="27"/>
      <c r="E815" s="27"/>
      <c r="F815" s="27"/>
      <c r="G815" s="19"/>
      <c r="H815" s="19"/>
      <c r="I815" s="19"/>
      <c r="J815" s="27"/>
      <c r="K815" s="27"/>
      <c r="L815" s="27"/>
      <c r="M815" s="27"/>
      <c r="N815" s="17">
        <f t="shared" si="12"/>
        <v>0</v>
      </c>
    </row>
    <row r="816" spans="2:14" x14ac:dyDescent="0.2">
      <c r="B816" s="17"/>
      <c r="C816" s="26"/>
      <c r="D816" s="26"/>
      <c r="E816" s="26"/>
      <c r="F816" s="26"/>
      <c r="G816" s="26"/>
      <c r="H816" s="26"/>
      <c r="I816" s="26"/>
      <c r="J816" s="26"/>
      <c r="K816" s="26"/>
      <c r="L816" s="26"/>
      <c r="M816" s="26"/>
      <c r="N816" s="17">
        <f t="shared" si="12"/>
        <v>0</v>
      </c>
    </row>
    <row r="817" spans="2:14" x14ac:dyDescent="0.2">
      <c r="B817" s="17"/>
      <c r="C817" s="27"/>
      <c r="D817" s="27"/>
      <c r="E817" s="27"/>
      <c r="F817" s="27"/>
      <c r="G817" s="19"/>
      <c r="H817" s="19"/>
      <c r="I817" s="19"/>
      <c r="J817" s="27"/>
      <c r="K817" s="27"/>
      <c r="L817" s="27"/>
      <c r="M817" s="27"/>
      <c r="N817" s="17">
        <f t="shared" si="12"/>
        <v>0</v>
      </c>
    </row>
    <row r="818" spans="2:14" x14ac:dyDescent="0.2">
      <c r="B818" s="17"/>
      <c r="C818" s="26"/>
      <c r="D818" s="26"/>
      <c r="E818" s="26"/>
      <c r="F818" s="26"/>
      <c r="G818" s="26"/>
      <c r="H818" s="26"/>
      <c r="I818" s="26"/>
      <c r="J818" s="26"/>
      <c r="K818" s="26"/>
      <c r="L818" s="26"/>
      <c r="M818" s="26"/>
      <c r="N818" s="17">
        <f t="shared" si="12"/>
        <v>0</v>
      </c>
    </row>
    <row r="819" spans="2:14" x14ac:dyDescent="0.2">
      <c r="B819" s="17"/>
      <c r="C819" s="27"/>
      <c r="D819" s="27"/>
      <c r="E819" s="27"/>
      <c r="F819" s="27"/>
      <c r="G819" s="19"/>
      <c r="H819" s="19"/>
      <c r="I819" s="19"/>
      <c r="J819" s="27"/>
      <c r="K819" s="27"/>
      <c r="L819" s="27"/>
      <c r="M819" s="27"/>
      <c r="N819" s="17">
        <f t="shared" si="12"/>
        <v>0</v>
      </c>
    </row>
    <row r="820" spans="2:14" x14ac:dyDescent="0.2">
      <c r="B820" s="17"/>
      <c r="C820" s="26"/>
      <c r="D820" s="26"/>
      <c r="E820" s="26"/>
      <c r="F820" s="26"/>
      <c r="G820" s="26"/>
      <c r="H820" s="26"/>
      <c r="I820" s="26"/>
      <c r="J820" s="26"/>
      <c r="K820" s="26"/>
      <c r="L820" s="26"/>
      <c r="M820" s="26"/>
      <c r="N820" s="17">
        <f t="shared" si="12"/>
        <v>0</v>
      </c>
    </row>
    <row r="821" spans="2:14" x14ac:dyDescent="0.2">
      <c r="B821" s="17"/>
      <c r="C821" s="27"/>
      <c r="D821" s="27"/>
      <c r="E821" s="27"/>
      <c r="F821" s="27"/>
      <c r="G821" s="19"/>
      <c r="H821" s="19"/>
      <c r="I821" s="19"/>
      <c r="J821" s="27"/>
      <c r="K821" s="27"/>
      <c r="L821" s="27"/>
      <c r="M821" s="27"/>
      <c r="N821" s="17">
        <f t="shared" si="12"/>
        <v>0</v>
      </c>
    </row>
    <row r="822" spans="2:14" x14ac:dyDescent="0.2">
      <c r="B822" s="17"/>
      <c r="C822" s="26"/>
      <c r="D822" s="26"/>
      <c r="E822" s="26"/>
      <c r="F822" s="26"/>
      <c r="G822" s="26"/>
      <c r="H822" s="26"/>
      <c r="I822" s="26"/>
      <c r="J822" s="26"/>
      <c r="K822" s="26"/>
      <c r="L822" s="26"/>
      <c r="M822" s="26"/>
      <c r="N822" s="17">
        <f t="shared" si="12"/>
        <v>0</v>
      </c>
    </row>
    <row r="823" spans="2:14" x14ac:dyDescent="0.2">
      <c r="B823" s="17"/>
      <c r="C823" s="27"/>
      <c r="D823" s="27"/>
      <c r="E823" s="27"/>
      <c r="F823" s="27"/>
      <c r="G823" s="19"/>
      <c r="H823" s="19"/>
      <c r="I823" s="19"/>
      <c r="J823" s="27"/>
      <c r="K823" s="27"/>
      <c r="L823" s="27"/>
      <c r="M823" s="27"/>
      <c r="N823" s="17">
        <f t="shared" si="12"/>
        <v>0</v>
      </c>
    </row>
    <row r="824" spans="2:14" x14ac:dyDescent="0.2">
      <c r="B824" s="17"/>
      <c r="C824" s="26"/>
      <c r="D824" s="26"/>
      <c r="E824" s="26"/>
      <c r="F824" s="26"/>
      <c r="G824" s="26"/>
      <c r="H824" s="26"/>
      <c r="I824" s="26"/>
      <c r="J824" s="26"/>
      <c r="K824" s="26"/>
      <c r="L824" s="26"/>
      <c r="M824" s="26"/>
      <c r="N824" s="17">
        <f t="shared" si="12"/>
        <v>0</v>
      </c>
    </row>
    <row r="825" spans="2:14" x14ac:dyDescent="0.2">
      <c r="B825" s="17"/>
      <c r="C825" s="27"/>
      <c r="D825" s="27"/>
      <c r="E825" s="27"/>
      <c r="F825" s="27"/>
      <c r="G825" s="19"/>
      <c r="H825" s="19"/>
      <c r="I825" s="19"/>
      <c r="J825" s="27"/>
      <c r="K825" s="27"/>
      <c r="L825" s="27"/>
      <c r="M825" s="27"/>
      <c r="N825" s="17">
        <f t="shared" si="12"/>
        <v>0</v>
      </c>
    </row>
    <row r="826" spans="2:14" x14ac:dyDescent="0.2">
      <c r="B826" s="17"/>
      <c r="C826" s="26"/>
      <c r="D826" s="26"/>
      <c r="E826" s="26"/>
      <c r="F826" s="26"/>
      <c r="G826" s="26"/>
      <c r="H826" s="26"/>
      <c r="I826" s="26"/>
      <c r="J826" s="26"/>
      <c r="K826" s="26"/>
      <c r="L826" s="26"/>
      <c r="M826" s="26"/>
      <c r="N826" s="17">
        <f t="shared" si="12"/>
        <v>0</v>
      </c>
    </row>
    <row r="827" spans="2:14" x14ac:dyDescent="0.2">
      <c r="B827" s="17"/>
      <c r="C827" s="27"/>
      <c r="D827" s="27"/>
      <c r="E827" s="27"/>
      <c r="F827" s="27"/>
      <c r="G827" s="19"/>
      <c r="H827" s="19"/>
      <c r="I827" s="19"/>
      <c r="J827" s="27"/>
      <c r="K827" s="27"/>
      <c r="L827" s="27"/>
      <c r="M827" s="27"/>
      <c r="N827" s="17">
        <f t="shared" si="12"/>
        <v>0</v>
      </c>
    </row>
    <row r="828" spans="2:14" x14ac:dyDescent="0.2">
      <c r="B828" s="17"/>
      <c r="C828" s="26"/>
      <c r="D828" s="26"/>
      <c r="E828" s="26"/>
      <c r="F828" s="26"/>
      <c r="G828" s="26"/>
      <c r="H828" s="26"/>
      <c r="I828" s="26"/>
      <c r="J828" s="26"/>
      <c r="K828" s="26"/>
      <c r="L828" s="26"/>
      <c r="M828" s="26"/>
      <c r="N828" s="17">
        <f t="shared" si="12"/>
        <v>0</v>
      </c>
    </row>
    <row r="829" spans="2:14" x14ac:dyDescent="0.2">
      <c r="B829" s="17"/>
      <c r="C829" s="27"/>
      <c r="D829" s="27"/>
      <c r="E829" s="27"/>
      <c r="F829" s="27"/>
      <c r="G829" s="19"/>
      <c r="H829" s="19"/>
      <c r="I829" s="19"/>
      <c r="J829" s="27"/>
      <c r="K829" s="27"/>
      <c r="L829" s="27"/>
      <c r="M829" s="27"/>
      <c r="N829" s="17">
        <f t="shared" si="12"/>
        <v>0</v>
      </c>
    </row>
    <row r="830" spans="2:14" x14ac:dyDescent="0.2">
      <c r="B830" s="17"/>
      <c r="C830" s="26"/>
      <c r="D830" s="26"/>
      <c r="E830" s="26"/>
      <c r="F830" s="26"/>
      <c r="G830" s="26"/>
      <c r="H830" s="26"/>
      <c r="I830" s="26"/>
      <c r="J830" s="26"/>
      <c r="K830" s="26"/>
      <c r="L830" s="26"/>
      <c r="M830" s="26"/>
      <c r="N830" s="17">
        <f t="shared" si="12"/>
        <v>0</v>
      </c>
    </row>
    <row r="831" spans="2:14" x14ac:dyDescent="0.2">
      <c r="B831" s="17"/>
      <c r="C831" s="27"/>
      <c r="D831" s="27"/>
      <c r="E831" s="27"/>
      <c r="F831" s="27"/>
      <c r="G831" s="19"/>
      <c r="H831" s="19"/>
      <c r="I831" s="19"/>
      <c r="J831" s="27"/>
      <c r="K831" s="27"/>
      <c r="L831" s="27"/>
      <c r="M831" s="27"/>
      <c r="N831" s="17">
        <f t="shared" si="12"/>
        <v>0</v>
      </c>
    </row>
    <row r="832" spans="2:14" x14ac:dyDescent="0.2">
      <c r="B832" s="17"/>
      <c r="C832" s="26"/>
      <c r="D832" s="26"/>
      <c r="E832" s="26"/>
      <c r="F832" s="26"/>
      <c r="G832" s="26"/>
      <c r="H832" s="26"/>
      <c r="I832" s="26"/>
      <c r="J832" s="26"/>
      <c r="K832" s="26"/>
      <c r="L832" s="26"/>
      <c r="M832" s="26"/>
      <c r="N832" s="17">
        <f t="shared" si="12"/>
        <v>0</v>
      </c>
    </row>
    <row r="833" spans="2:14" x14ac:dyDescent="0.2">
      <c r="B833" s="17"/>
      <c r="C833" s="27"/>
      <c r="D833" s="27"/>
      <c r="E833" s="27"/>
      <c r="F833" s="27"/>
      <c r="G833" s="19"/>
      <c r="H833" s="19"/>
      <c r="I833" s="19"/>
      <c r="J833" s="27"/>
      <c r="K833" s="27"/>
      <c r="L833" s="27"/>
      <c r="M833" s="27"/>
      <c r="N833" s="17">
        <f t="shared" si="12"/>
        <v>0</v>
      </c>
    </row>
    <row r="834" spans="2:14" x14ac:dyDescent="0.2">
      <c r="B834" s="17"/>
      <c r="C834" s="26"/>
      <c r="D834" s="26"/>
      <c r="E834" s="26"/>
      <c r="F834" s="26"/>
      <c r="G834" s="26"/>
      <c r="H834" s="26"/>
      <c r="I834" s="26"/>
      <c r="J834" s="26"/>
      <c r="K834" s="26"/>
      <c r="L834" s="26"/>
      <c r="M834" s="26"/>
      <c r="N834" s="17">
        <f t="shared" si="12"/>
        <v>0</v>
      </c>
    </row>
    <row r="835" spans="2:14" x14ac:dyDescent="0.2">
      <c r="B835" s="17"/>
      <c r="C835" s="27"/>
      <c r="D835" s="27"/>
      <c r="E835" s="27"/>
      <c r="F835" s="27"/>
      <c r="G835" s="19"/>
      <c r="H835" s="19"/>
      <c r="I835" s="19"/>
      <c r="J835" s="27"/>
      <c r="K835" s="27"/>
      <c r="L835" s="27"/>
      <c r="M835" s="27"/>
      <c r="N835" s="17">
        <f t="shared" si="12"/>
        <v>0</v>
      </c>
    </row>
    <row r="836" spans="2:14" x14ac:dyDescent="0.2">
      <c r="B836" s="17"/>
      <c r="C836" s="26"/>
      <c r="D836" s="26"/>
      <c r="E836" s="26"/>
      <c r="F836" s="26"/>
      <c r="G836" s="26"/>
      <c r="H836" s="26"/>
      <c r="I836" s="26"/>
      <c r="J836" s="26"/>
      <c r="K836" s="26"/>
      <c r="L836" s="26"/>
      <c r="M836" s="26"/>
      <c r="N836" s="17">
        <f t="shared" si="12"/>
        <v>0</v>
      </c>
    </row>
    <row r="837" spans="2:14" x14ac:dyDescent="0.2">
      <c r="B837" s="17"/>
      <c r="C837" s="27"/>
      <c r="D837" s="27"/>
      <c r="E837" s="27"/>
      <c r="F837" s="27"/>
      <c r="G837" s="19"/>
      <c r="H837" s="19"/>
      <c r="I837" s="19"/>
      <c r="J837" s="27"/>
      <c r="K837" s="27"/>
      <c r="L837" s="27"/>
      <c r="M837" s="27"/>
      <c r="N837" s="17">
        <f t="shared" si="12"/>
        <v>0</v>
      </c>
    </row>
    <row r="838" spans="2:14" x14ac:dyDescent="0.2">
      <c r="B838" s="17"/>
      <c r="C838" s="26"/>
      <c r="D838" s="26"/>
      <c r="E838" s="26"/>
      <c r="F838" s="26"/>
      <c r="G838" s="26"/>
      <c r="H838" s="26"/>
      <c r="I838" s="26"/>
      <c r="J838" s="26"/>
      <c r="K838" s="26"/>
      <c r="L838" s="26"/>
      <c r="M838" s="26"/>
      <c r="N838" s="17">
        <f t="shared" si="12"/>
        <v>0</v>
      </c>
    </row>
    <row r="839" spans="2:14" x14ac:dyDescent="0.2">
      <c r="B839" s="17"/>
      <c r="C839" s="27"/>
      <c r="D839" s="27"/>
      <c r="E839" s="27"/>
      <c r="F839" s="27"/>
      <c r="G839" s="19"/>
      <c r="H839" s="19"/>
      <c r="I839" s="19"/>
      <c r="J839" s="27"/>
      <c r="K839" s="27"/>
      <c r="L839" s="27"/>
      <c r="M839" s="27"/>
      <c r="N839" s="17">
        <f t="shared" si="12"/>
        <v>0</v>
      </c>
    </row>
    <row r="840" spans="2:14" x14ac:dyDescent="0.2">
      <c r="B840" s="17"/>
      <c r="C840" s="26"/>
      <c r="D840" s="26"/>
      <c r="E840" s="26"/>
      <c r="F840" s="26"/>
      <c r="G840" s="26"/>
      <c r="H840" s="26"/>
      <c r="I840" s="26"/>
      <c r="J840" s="26"/>
      <c r="K840" s="26"/>
      <c r="L840" s="26"/>
      <c r="M840" s="26"/>
      <c r="N840" s="17">
        <f t="shared" ref="N840:N903" si="13">SUM(C840:M840)</f>
        <v>0</v>
      </c>
    </row>
    <row r="841" spans="2:14" x14ac:dyDescent="0.2">
      <c r="B841" s="17"/>
      <c r="C841" s="27"/>
      <c r="D841" s="27"/>
      <c r="E841" s="27"/>
      <c r="F841" s="27"/>
      <c r="G841" s="19"/>
      <c r="H841" s="19"/>
      <c r="I841" s="19"/>
      <c r="J841" s="27"/>
      <c r="K841" s="27"/>
      <c r="L841" s="27"/>
      <c r="M841" s="27"/>
      <c r="N841" s="17">
        <f t="shared" si="13"/>
        <v>0</v>
      </c>
    </row>
    <row r="842" spans="2:14" x14ac:dyDescent="0.2">
      <c r="B842" s="17"/>
      <c r="C842" s="26"/>
      <c r="D842" s="26"/>
      <c r="E842" s="26"/>
      <c r="F842" s="26"/>
      <c r="G842" s="26"/>
      <c r="H842" s="26"/>
      <c r="I842" s="26"/>
      <c r="J842" s="26"/>
      <c r="K842" s="26"/>
      <c r="L842" s="26"/>
      <c r="M842" s="26"/>
      <c r="N842" s="17">
        <f t="shared" si="13"/>
        <v>0</v>
      </c>
    </row>
    <row r="843" spans="2:14" x14ac:dyDescent="0.2">
      <c r="B843" s="17"/>
      <c r="C843" s="27"/>
      <c r="D843" s="27"/>
      <c r="E843" s="27"/>
      <c r="F843" s="27"/>
      <c r="G843" s="19"/>
      <c r="H843" s="19"/>
      <c r="I843" s="19"/>
      <c r="J843" s="27"/>
      <c r="K843" s="27"/>
      <c r="L843" s="27"/>
      <c r="M843" s="27"/>
      <c r="N843" s="17">
        <f t="shared" si="13"/>
        <v>0</v>
      </c>
    </row>
    <row r="844" spans="2:14" x14ac:dyDescent="0.2">
      <c r="B844" s="17"/>
      <c r="C844" s="26"/>
      <c r="D844" s="26"/>
      <c r="E844" s="26"/>
      <c r="F844" s="26"/>
      <c r="G844" s="26"/>
      <c r="H844" s="26"/>
      <c r="I844" s="26"/>
      <c r="J844" s="26"/>
      <c r="K844" s="26"/>
      <c r="L844" s="26"/>
      <c r="M844" s="26"/>
      <c r="N844" s="17">
        <f t="shared" si="13"/>
        <v>0</v>
      </c>
    </row>
    <row r="845" spans="2:14" x14ac:dyDescent="0.2">
      <c r="B845" s="17"/>
      <c r="C845" s="27"/>
      <c r="D845" s="27"/>
      <c r="E845" s="27"/>
      <c r="F845" s="27"/>
      <c r="G845" s="19"/>
      <c r="H845" s="19"/>
      <c r="I845" s="19"/>
      <c r="J845" s="27"/>
      <c r="K845" s="27"/>
      <c r="L845" s="27"/>
      <c r="M845" s="27"/>
      <c r="N845" s="17">
        <f t="shared" si="13"/>
        <v>0</v>
      </c>
    </row>
    <row r="846" spans="2:14" x14ac:dyDescent="0.2">
      <c r="B846" s="17"/>
      <c r="C846" s="26"/>
      <c r="D846" s="26"/>
      <c r="E846" s="26"/>
      <c r="F846" s="26"/>
      <c r="G846" s="26"/>
      <c r="H846" s="26"/>
      <c r="I846" s="26"/>
      <c r="J846" s="26"/>
      <c r="K846" s="26"/>
      <c r="L846" s="26"/>
      <c r="M846" s="26"/>
      <c r="N846" s="17">
        <f t="shared" si="13"/>
        <v>0</v>
      </c>
    </row>
    <row r="847" spans="2:14" x14ac:dyDescent="0.2">
      <c r="B847" s="17"/>
      <c r="C847" s="27"/>
      <c r="D847" s="27"/>
      <c r="E847" s="27"/>
      <c r="F847" s="27"/>
      <c r="G847" s="19"/>
      <c r="H847" s="19"/>
      <c r="I847" s="19"/>
      <c r="J847" s="27"/>
      <c r="K847" s="27"/>
      <c r="L847" s="27"/>
      <c r="M847" s="27"/>
      <c r="N847" s="17">
        <f t="shared" si="13"/>
        <v>0</v>
      </c>
    </row>
    <row r="848" spans="2:14" x14ac:dyDescent="0.2">
      <c r="B848" s="17"/>
      <c r="C848" s="26"/>
      <c r="D848" s="26"/>
      <c r="E848" s="26"/>
      <c r="F848" s="26"/>
      <c r="G848" s="26"/>
      <c r="H848" s="26"/>
      <c r="I848" s="26"/>
      <c r="J848" s="26"/>
      <c r="K848" s="26"/>
      <c r="L848" s="26"/>
      <c r="M848" s="26"/>
      <c r="N848" s="17">
        <f t="shared" si="13"/>
        <v>0</v>
      </c>
    </row>
    <row r="849" spans="2:14" x14ac:dyDescent="0.2">
      <c r="B849" s="17"/>
      <c r="C849" s="27"/>
      <c r="D849" s="27"/>
      <c r="E849" s="27"/>
      <c r="F849" s="27"/>
      <c r="G849" s="19"/>
      <c r="H849" s="19"/>
      <c r="I849" s="19"/>
      <c r="J849" s="27"/>
      <c r="K849" s="27"/>
      <c r="L849" s="27"/>
      <c r="M849" s="27"/>
      <c r="N849" s="17">
        <f t="shared" si="13"/>
        <v>0</v>
      </c>
    </row>
    <row r="850" spans="2:14" x14ac:dyDescent="0.2">
      <c r="B850" s="17"/>
      <c r="C850" s="26"/>
      <c r="D850" s="26"/>
      <c r="E850" s="26"/>
      <c r="F850" s="26"/>
      <c r="G850" s="26"/>
      <c r="H850" s="26"/>
      <c r="I850" s="26"/>
      <c r="J850" s="26"/>
      <c r="K850" s="26"/>
      <c r="L850" s="26"/>
      <c r="M850" s="26"/>
      <c r="N850" s="17">
        <f t="shared" si="13"/>
        <v>0</v>
      </c>
    </row>
    <row r="851" spans="2:14" x14ac:dyDescent="0.2">
      <c r="B851" s="17"/>
      <c r="C851" s="27"/>
      <c r="D851" s="27"/>
      <c r="E851" s="27"/>
      <c r="F851" s="27"/>
      <c r="G851" s="19"/>
      <c r="H851" s="19"/>
      <c r="I851" s="19"/>
      <c r="J851" s="27"/>
      <c r="K851" s="27"/>
      <c r="L851" s="27"/>
      <c r="M851" s="27"/>
      <c r="N851" s="17">
        <f t="shared" si="13"/>
        <v>0</v>
      </c>
    </row>
    <row r="852" spans="2:14" x14ac:dyDescent="0.2">
      <c r="B852" s="17"/>
      <c r="C852" s="26"/>
      <c r="D852" s="26"/>
      <c r="E852" s="26"/>
      <c r="F852" s="26"/>
      <c r="G852" s="26"/>
      <c r="H852" s="26"/>
      <c r="I852" s="26"/>
      <c r="J852" s="26"/>
      <c r="K852" s="26"/>
      <c r="L852" s="26"/>
      <c r="M852" s="26"/>
      <c r="N852" s="17">
        <f t="shared" si="13"/>
        <v>0</v>
      </c>
    </row>
    <row r="853" spans="2:14" x14ac:dyDescent="0.2">
      <c r="B853" s="17"/>
      <c r="C853" s="27"/>
      <c r="D853" s="27"/>
      <c r="E853" s="27"/>
      <c r="F853" s="27"/>
      <c r="G853" s="19"/>
      <c r="H853" s="19"/>
      <c r="I853" s="19"/>
      <c r="J853" s="27"/>
      <c r="K853" s="27"/>
      <c r="L853" s="27"/>
      <c r="M853" s="27"/>
      <c r="N853" s="17">
        <f t="shared" si="13"/>
        <v>0</v>
      </c>
    </row>
    <row r="854" spans="2:14" x14ac:dyDescent="0.2">
      <c r="B854" s="17"/>
      <c r="C854" s="26"/>
      <c r="D854" s="26"/>
      <c r="E854" s="26"/>
      <c r="F854" s="26"/>
      <c r="G854" s="26"/>
      <c r="H854" s="26"/>
      <c r="I854" s="26"/>
      <c r="J854" s="26"/>
      <c r="K854" s="26"/>
      <c r="L854" s="26"/>
      <c r="M854" s="26"/>
      <c r="N854" s="17">
        <f t="shared" si="13"/>
        <v>0</v>
      </c>
    </row>
    <row r="855" spans="2:14" x14ac:dyDescent="0.2">
      <c r="B855" s="17"/>
      <c r="C855" s="27"/>
      <c r="D855" s="27"/>
      <c r="E855" s="27"/>
      <c r="F855" s="27"/>
      <c r="G855" s="19"/>
      <c r="H855" s="19"/>
      <c r="I855" s="19"/>
      <c r="J855" s="27"/>
      <c r="K855" s="27"/>
      <c r="L855" s="27"/>
      <c r="M855" s="27"/>
      <c r="N855" s="17">
        <f t="shared" si="13"/>
        <v>0</v>
      </c>
    </row>
    <row r="856" spans="2:14" x14ac:dyDescent="0.2">
      <c r="B856" s="17"/>
      <c r="C856" s="26"/>
      <c r="D856" s="26"/>
      <c r="E856" s="26"/>
      <c r="F856" s="26"/>
      <c r="G856" s="26"/>
      <c r="H856" s="26"/>
      <c r="I856" s="26"/>
      <c r="J856" s="26"/>
      <c r="K856" s="26"/>
      <c r="L856" s="26"/>
      <c r="M856" s="26"/>
      <c r="N856" s="17">
        <f t="shared" si="13"/>
        <v>0</v>
      </c>
    </row>
    <row r="857" spans="2:14" x14ac:dyDescent="0.2">
      <c r="B857" s="17"/>
      <c r="C857" s="27"/>
      <c r="D857" s="27"/>
      <c r="E857" s="27"/>
      <c r="F857" s="27"/>
      <c r="G857" s="19"/>
      <c r="H857" s="19"/>
      <c r="I857" s="19"/>
      <c r="J857" s="27"/>
      <c r="K857" s="27"/>
      <c r="L857" s="27"/>
      <c r="M857" s="27"/>
      <c r="N857" s="17">
        <f t="shared" si="13"/>
        <v>0</v>
      </c>
    </row>
    <row r="858" spans="2:14" x14ac:dyDescent="0.2">
      <c r="B858" s="17"/>
      <c r="C858" s="26"/>
      <c r="D858" s="26"/>
      <c r="E858" s="26"/>
      <c r="F858" s="26"/>
      <c r="G858" s="26"/>
      <c r="H858" s="26"/>
      <c r="I858" s="26"/>
      <c r="J858" s="26"/>
      <c r="K858" s="26"/>
      <c r="L858" s="26"/>
      <c r="M858" s="26"/>
      <c r="N858" s="17">
        <f t="shared" si="13"/>
        <v>0</v>
      </c>
    </row>
    <row r="859" spans="2:14" x14ac:dyDescent="0.2">
      <c r="B859" s="17"/>
      <c r="C859" s="27"/>
      <c r="D859" s="27"/>
      <c r="E859" s="27"/>
      <c r="F859" s="27"/>
      <c r="G859" s="19"/>
      <c r="H859" s="19"/>
      <c r="I859" s="19"/>
      <c r="J859" s="27"/>
      <c r="K859" s="27"/>
      <c r="L859" s="27"/>
      <c r="M859" s="27"/>
      <c r="N859" s="17">
        <f t="shared" si="13"/>
        <v>0</v>
      </c>
    </row>
    <row r="860" spans="2:14" x14ac:dyDescent="0.2">
      <c r="B860" s="17"/>
      <c r="C860" s="26"/>
      <c r="D860" s="26"/>
      <c r="E860" s="26"/>
      <c r="F860" s="26"/>
      <c r="G860" s="26"/>
      <c r="H860" s="26"/>
      <c r="I860" s="26"/>
      <c r="J860" s="26"/>
      <c r="K860" s="26"/>
      <c r="L860" s="26"/>
      <c r="M860" s="26"/>
      <c r="N860" s="17">
        <f t="shared" si="13"/>
        <v>0</v>
      </c>
    </row>
    <row r="861" spans="2:14" x14ac:dyDescent="0.2">
      <c r="B861" s="17"/>
      <c r="C861" s="27"/>
      <c r="D861" s="27"/>
      <c r="E861" s="27"/>
      <c r="F861" s="27"/>
      <c r="G861" s="19"/>
      <c r="H861" s="19"/>
      <c r="I861" s="19"/>
      <c r="J861" s="27"/>
      <c r="K861" s="27"/>
      <c r="L861" s="27"/>
      <c r="M861" s="27"/>
      <c r="N861" s="17">
        <f t="shared" si="13"/>
        <v>0</v>
      </c>
    </row>
    <row r="862" spans="2:14" x14ac:dyDescent="0.2">
      <c r="B862" s="17"/>
      <c r="C862" s="26"/>
      <c r="D862" s="26"/>
      <c r="E862" s="26"/>
      <c r="F862" s="26"/>
      <c r="G862" s="26"/>
      <c r="H862" s="26"/>
      <c r="I862" s="26"/>
      <c r="J862" s="26"/>
      <c r="K862" s="26"/>
      <c r="L862" s="26"/>
      <c r="M862" s="26"/>
      <c r="N862" s="17">
        <f t="shared" si="13"/>
        <v>0</v>
      </c>
    </row>
    <row r="863" spans="2:14" x14ac:dyDescent="0.2">
      <c r="B863" s="17"/>
      <c r="C863" s="27"/>
      <c r="D863" s="27"/>
      <c r="E863" s="27"/>
      <c r="F863" s="27"/>
      <c r="G863" s="19"/>
      <c r="H863" s="19"/>
      <c r="I863" s="19"/>
      <c r="J863" s="27"/>
      <c r="K863" s="27"/>
      <c r="L863" s="27"/>
      <c r="M863" s="27"/>
      <c r="N863" s="17">
        <f t="shared" si="13"/>
        <v>0</v>
      </c>
    </row>
    <row r="864" spans="2:14" x14ac:dyDescent="0.2">
      <c r="B864" s="17"/>
      <c r="C864" s="26"/>
      <c r="D864" s="26"/>
      <c r="E864" s="26"/>
      <c r="F864" s="26"/>
      <c r="G864" s="26"/>
      <c r="H864" s="26"/>
      <c r="I864" s="26"/>
      <c r="J864" s="26"/>
      <c r="K864" s="26"/>
      <c r="L864" s="26"/>
      <c r="M864" s="26"/>
      <c r="N864" s="17">
        <f t="shared" si="13"/>
        <v>0</v>
      </c>
    </row>
    <row r="865" spans="2:14" x14ac:dyDescent="0.2">
      <c r="B865" s="17"/>
      <c r="C865" s="27"/>
      <c r="D865" s="27"/>
      <c r="E865" s="27"/>
      <c r="F865" s="27"/>
      <c r="G865" s="19"/>
      <c r="H865" s="19"/>
      <c r="I865" s="19"/>
      <c r="J865" s="27"/>
      <c r="K865" s="27"/>
      <c r="L865" s="27"/>
      <c r="M865" s="27"/>
      <c r="N865" s="17">
        <f t="shared" si="13"/>
        <v>0</v>
      </c>
    </row>
    <row r="866" spans="2:14" x14ac:dyDescent="0.2">
      <c r="B866" s="17"/>
      <c r="C866" s="26"/>
      <c r="D866" s="26"/>
      <c r="E866" s="26"/>
      <c r="F866" s="26"/>
      <c r="G866" s="26"/>
      <c r="H866" s="26"/>
      <c r="I866" s="26"/>
      <c r="J866" s="26"/>
      <c r="K866" s="26"/>
      <c r="L866" s="26"/>
      <c r="M866" s="26"/>
      <c r="N866" s="17">
        <f t="shared" si="13"/>
        <v>0</v>
      </c>
    </row>
    <row r="867" spans="2:14" x14ac:dyDescent="0.2">
      <c r="B867" s="17"/>
      <c r="C867" s="27"/>
      <c r="D867" s="27"/>
      <c r="E867" s="27"/>
      <c r="F867" s="27"/>
      <c r="G867" s="19"/>
      <c r="H867" s="19"/>
      <c r="I867" s="19"/>
      <c r="J867" s="27"/>
      <c r="K867" s="27"/>
      <c r="L867" s="27"/>
      <c r="M867" s="27"/>
      <c r="N867" s="17">
        <f t="shared" si="13"/>
        <v>0</v>
      </c>
    </row>
    <row r="868" spans="2:14" x14ac:dyDescent="0.2">
      <c r="B868" s="17"/>
      <c r="C868" s="26"/>
      <c r="D868" s="26"/>
      <c r="E868" s="26"/>
      <c r="F868" s="26"/>
      <c r="G868" s="26"/>
      <c r="H868" s="26"/>
      <c r="I868" s="26"/>
      <c r="J868" s="26"/>
      <c r="K868" s="26"/>
      <c r="L868" s="26"/>
      <c r="M868" s="26"/>
      <c r="N868" s="17">
        <f t="shared" si="13"/>
        <v>0</v>
      </c>
    </row>
    <row r="869" spans="2:14" x14ac:dyDescent="0.2">
      <c r="B869" s="17"/>
      <c r="C869" s="27"/>
      <c r="D869" s="27"/>
      <c r="E869" s="27"/>
      <c r="F869" s="27"/>
      <c r="G869" s="19"/>
      <c r="H869" s="19"/>
      <c r="I869" s="19"/>
      <c r="J869" s="27"/>
      <c r="K869" s="27"/>
      <c r="L869" s="27"/>
      <c r="M869" s="27"/>
      <c r="N869" s="17">
        <f t="shared" si="13"/>
        <v>0</v>
      </c>
    </row>
    <row r="870" spans="2:14" x14ac:dyDescent="0.2">
      <c r="B870" s="17"/>
      <c r="C870" s="26"/>
      <c r="D870" s="26"/>
      <c r="E870" s="26"/>
      <c r="F870" s="26"/>
      <c r="G870" s="26"/>
      <c r="H870" s="26"/>
      <c r="I870" s="26"/>
      <c r="J870" s="26"/>
      <c r="K870" s="26"/>
      <c r="L870" s="26"/>
      <c r="M870" s="26"/>
      <c r="N870" s="17">
        <f t="shared" si="13"/>
        <v>0</v>
      </c>
    </row>
    <row r="871" spans="2:14" x14ac:dyDescent="0.2">
      <c r="B871" s="17"/>
      <c r="C871" s="27"/>
      <c r="D871" s="27"/>
      <c r="E871" s="27"/>
      <c r="F871" s="27"/>
      <c r="G871" s="19"/>
      <c r="H871" s="19"/>
      <c r="I871" s="19"/>
      <c r="J871" s="27"/>
      <c r="K871" s="27"/>
      <c r="L871" s="27"/>
      <c r="M871" s="27"/>
      <c r="N871" s="17">
        <f t="shared" si="13"/>
        <v>0</v>
      </c>
    </row>
    <row r="872" spans="2:14" x14ac:dyDescent="0.2">
      <c r="B872" s="17"/>
      <c r="C872" s="26"/>
      <c r="D872" s="26"/>
      <c r="E872" s="26"/>
      <c r="F872" s="26"/>
      <c r="G872" s="26"/>
      <c r="H872" s="26"/>
      <c r="I872" s="26"/>
      <c r="J872" s="26"/>
      <c r="K872" s="26"/>
      <c r="L872" s="26"/>
      <c r="M872" s="26"/>
      <c r="N872" s="17">
        <f t="shared" si="13"/>
        <v>0</v>
      </c>
    </row>
    <row r="873" spans="2:14" x14ac:dyDescent="0.2">
      <c r="B873" s="17"/>
      <c r="C873" s="27"/>
      <c r="D873" s="27"/>
      <c r="E873" s="27"/>
      <c r="F873" s="27"/>
      <c r="G873" s="19"/>
      <c r="H873" s="19"/>
      <c r="I873" s="19"/>
      <c r="J873" s="27"/>
      <c r="K873" s="27"/>
      <c r="L873" s="27"/>
      <c r="M873" s="27"/>
      <c r="N873" s="17">
        <f t="shared" si="13"/>
        <v>0</v>
      </c>
    </row>
    <row r="874" spans="2:14" x14ac:dyDescent="0.2">
      <c r="B874" s="17"/>
      <c r="C874" s="26"/>
      <c r="D874" s="26"/>
      <c r="E874" s="26"/>
      <c r="F874" s="26"/>
      <c r="G874" s="26"/>
      <c r="H874" s="26"/>
      <c r="I874" s="26"/>
      <c r="J874" s="26"/>
      <c r="K874" s="26"/>
      <c r="L874" s="26"/>
      <c r="M874" s="26"/>
      <c r="N874" s="17">
        <f t="shared" si="13"/>
        <v>0</v>
      </c>
    </row>
    <row r="875" spans="2:14" x14ac:dyDescent="0.2">
      <c r="B875" s="17"/>
      <c r="C875" s="27"/>
      <c r="D875" s="27"/>
      <c r="E875" s="27"/>
      <c r="F875" s="27"/>
      <c r="G875" s="19"/>
      <c r="H875" s="19"/>
      <c r="I875" s="19"/>
      <c r="J875" s="27"/>
      <c r="K875" s="27"/>
      <c r="L875" s="27"/>
      <c r="M875" s="27"/>
      <c r="N875" s="17">
        <f t="shared" si="13"/>
        <v>0</v>
      </c>
    </row>
    <row r="876" spans="2:14" x14ac:dyDescent="0.2">
      <c r="B876" s="17"/>
      <c r="C876" s="26"/>
      <c r="D876" s="26"/>
      <c r="E876" s="26"/>
      <c r="F876" s="26"/>
      <c r="G876" s="26"/>
      <c r="H876" s="26"/>
      <c r="I876" s="26"/>
      <c r="J876" s="26"/>
      <c r="K876" s="26"/>
      <c r="L876" s="26"/>
      <c r="M876" s="26"/>
      <c r="N876" s="17">
        <f t="shared" si="13"/>
        <v>0</v>
      </c>
    </row>
    <row r="877" spans="2:14" x14ac:dyDescent="0.2">
      <c r="B877" s="17"/>
      <c r="C877" s="27"/>
      <c r="D877" s="27"/>
      <c r="E877" s="27"/>
      <c r="F877" s="27"/>
      <c r="G877" s="19"/>
      <c r="H877" s="19"/>
      <c r="I877" s="19"/>
      <c r="J877" s="27"/>
      <c r="K877" s="27"/>
      <c r="L877" s="27"/>
      <c r="M877" s="27"/>
      <c r="N877" s="17">
        <f t="shared" si="13"/>
        <v>0</v>
      </c>
    </row>
    <row r="878" spans="2:14" x14ac:dyDescent="0.2">
      <c r="B878" s="17"/>
      <c r="C878" s="26"/>
      <c r="D878" s="26"/>
      <c r="E878" s="26"/>
      <c r="F878" s="26"/>
      <c r="G878" s="26"/>
      <c r="H878" s="26"/>
      <c r="I878" s="26"/>
      <c r="J878" s="26"/>
      <c r="K878" s="26"/>
      <c r="L878" s="26"/>
      <c r="M878" s="26"/>
      <c r="N878" s="17">
        <f t="shared" si="13"/>
        <v>0</v>
      </c>
    </row>
    <row r="879" spans="2:14" x14ac:dyDescent="0.2">
      <c r="B879" s="17"/>
      <c r="C879" s="27"/>
      <c r="D879" s="27"/>
      <c r="E879" s="27"/>
      <c r="F879" s="27"/>
      <c r="G879" s="19"/>
      <c r="H879" s="19"/>
      <c r="I879" s="19"/>
      <c r="J879" s="27"/>
      <c r="K879" s="27"/>
      <c r="L879" s="27"/>
      <c r="M879" s="27"/>
      <c r="N879" s="17">
        <f t="shared" si="13"/>
        <v>0</v>
      </c>
    </row>
    <row r="880" spans="2:14" x14ac:dyDescent="0.2">
      <c r="B880" s="17"/>
      <c r="C880" s="26"/>
      <c r="D880" s="26"/>
      <c r="E880" s="26"/>
      <c r="F880" s="26"/>
      <c r="G880" s="26"/>
      <c r="H880" s="26"/>
      <c r="I880" s="26"/>
      <c r="J880" s="26"/>
      <c r="K880" s="26"/>
      <c r="L880" s="26"/>
      <c r="M880" s="26"/>
      <c r="N880" s="17">
        <f t="shared" si="13"/>
        <v>0</v>
      </c>
    </row>
    <row r="881" spans="2:14" x14ac:dyDescent="0.2">
      <c r="B881" s="17"/>
      <c r="C881" s="27"/>
      <c r="D881" s="27"/>
      <c r="E881" s="27"/>
      <c r="F881" s="27"/>
      <c r="G881" s="19"/>
      <c r="H881" s="19"/>
      <c r="I881" s="19"/>
      <c r="J881" s="27"/>
      <c r="K881" s="27"/>
      <c r="L881" s="27"/>
      <c r="M881" s="27"/>
      <c r="N881" s="17">
        <f t="shared" si="13"/>
        <v>0</v>
      </c>
    </row>
    <row r="882" spans="2:14" x14ac:dyDescent="0.2">
      <c r="B882" s="17"/>
      <c r="C882" s="26"/>
      <c r="D882" s="26"/>
      <c r="E882" s="26"/>
      <c r="F882" s="26"/>
      <c r="G882" s="26"/>
      <c r="H882" s="26"/>
      <c r="I882" s="26"/>
      <c r="J882" s="26"/>
      <c r="K882" s="26"/>
      <c r="L882" s="26"/>
      <c r="M882" s="26"/>
      <c r="N882" s="17">
        <f t="shared" si="13"/>
        <v>0</v>
      </c>
    </row>
    <row r="883" spans="2:14" x14ac:dyDescent="0.2">
      <c r="B883" s="17"/>
      <c r="C883" s="27"/>
      <c r="D883" s="27"/>
      <c r="E883" s="27"/>
      <c r="F883" s="27"/>
      <c r="G883" s="19"/>
      <c r="H883" s="19"/>
      <c r="I883" s="19"/>
      <c r="J883" s="27"/>
      <c r="K883" s="27"/>
      <c r="L883" s="27"/>
      <c r="M883" s="27"/>
      <c r="N883" s="17">
        <f t="shared" si="13"/>
        <v>0</v>
      </c>
    </row>
    <row r="884" spans="2:14" x14ac:dyDescent="0.2">
      <c r="B884" s="17"/>
      <c r="C884" s="26"/>
      <c r="D884" s="26"/>
      <c r="E884" s="26"/>
      <c r="F884" s="26"/>
      <c r="G884" s="26"/>
      <c r="H884" s="26"/>
      <c r="I884" s="26"/>
      <c r="J884" s="26"/>
      <c r="K884" s="26"/>
      <c r="L884" s="26"/>
      <c r="M884" s="26"/>
      <c r="N884" s="17">
        <f t="shared" si="13"/>
        <v>0</v>
      </c>
    </row>
    <row r="885" spans="2:14" x14ac:dyDescent="0.2">
      <c r="B885" s="17"/>
      <c r="C885" s="27"/>
      <c r="D885" s="27"/>
      <c r="E885" s="27"/>
      <c r="F885" s="27"/>
      <c r="G885" s="19"/>
      <c r="H885" s="19"/>
      <c r="I885" s="19"/>
      <c r="J885" s="27"/>
      <c r="K885" s="27"/>
      <c r="L885" s="27"/>
      <c r="M885" s="27"/>
      <c r="N885" s="17">
        <f t="shared" si="13"/>
        <v>0</v>
      </c>
    </row>
    <row r="886" spans="2:14" x14ac:dyDescent="0.2">
      <c r="B886" s="17"/>
      <c r="C886" s="26"/>
      <c r="D886" s="26"/>
      <c r="E886" s="26"/>
      <c r="F886" s="26"/>
      <c r="G886" s="26"/>
      <c r="H886" s="26"/>
      <c r="I886" s="26"/>
      <c r="J886" s="26"/>
      <c r="K886" s="26"/>
      <c r="L886" s="26"/>
      <c r="M886" s="26"/>
      <c r="N886" s="17">
        <f t="shared" si="13"/>
        <v>0</v>
      </c>
    </row>
    <row r="887" spans="2:14" x14ac:dyDescent="0.2">
      <c r="B887" s="17"/>
      <c r="C887" s="27"/>
      <c r="D887" s="27"/>
      <c r="E887" s="27"/>
      <c r="F887" s="27"/>
      <c r="G887" s="19"/>
      <c r="H887" s="19"/>
      <c r="I887" s="19"/>
      <c r="J887" s="27"/>
      <c r="K887" s="27"/>
      <c r="L887" s="27"/>
      <c r="M887" s="27"/>
      <c r="N887" s="17">
        <f t="shared" si="13"/>
        <v>0</v>
      </c>
    </row>
    <row r="888" spans="2:14" x14ac:dyDescent="0.2">
      <c r="B888" s="17"/>
      <c r="C888" s="26"/>
      <c r="D888" s="26"/>
      <c r="E888" s="26"/>
      <c r="F888" s="26"/>
      <c r="G888" s="26"/>
      <c r="H888" s="26"/>
      <c r="I888" s="26"/>
      <c r="J888" s="26"/>
      <c r="K888" s="26"/>
      <c r="L888" s="26"/>
      <c r="M888" s="26"/>
      <c r="N888" s="17">
        <f t="shared" si="13"/>
        <v>0</v>
      </c>
    </row>
    <row r="889" spans="2:14" x14ac:dyDescent="0.2">
      <c r="B889" s="17"/>
      <c r="C889" s="27"/>
      <c r="D889" s="27"/>
      <c r="E889" s="27"/>
      <c r="F889" s="27"/>
      <c r="G889" s="19"/>
      <c r="H889" s="19"/>
      <c r="I889" s="19"/>
      <c r="J889" s="27"/>
      <c r="K889" s="27"/>
      <c r="L889" s="27"/>
      <c r="M889" s="27"/>
      <c r="N889" s="17">
        <f t="shared" si="13"/>
        <v>0</v>
      </c>
    </row>
    <row r="890" spans="2:14" x14ac:dyDescent="0.2">
      <c r="B890" s="17"/>
      <c r="C890" s="26"/>
      <c r="D890" s="26"/>
      <c r="E890" s="26"/>
      <c r="F890" s="26"/>
      <c r="G890" s="26"/>
      <c r="H890" s="26"/>
      <c r="I890" s="26"/>
      <c r="J890" s="26"/>
      <c r="K890" s="26"/>
      <c r="L890" s="26"/>
      <c r="M890" s="26"/>
      <c r="N890" s="17">
        <f t="shared" si="13"/>
        <v>0</v>
      </c>
    </row>
    <row r="891" spans="2:14" x14ac:dyDescent="0.2">
      <c r="B891" s="17"/>
      <c r="C891" s="27"/>
      <c r="D891" s="27"/>
      <c r="E891" s="27"/>
      <c r="F891" s="27"/>
      <c r="G891" s="19"/>
      <c r="H891" s="19"/>
      <c r="I891" s="19"/>
      <c r="J891" s="27"/>
      <c r="K891" s="27"/>
      <c r="L891" s="27"/>
      <c r="M891" s="27"/>
      <c r="N891" s="17">
        <f t="shared" si="13"/>
        <v>0</v>
      </c>
    </row>
    <row r="892" spans="2:14" x14ac:dyDescent="0.2">
      <c r="B892" s="17"/>
      <c r="C892" s="26"/>
      <c r="D892" s="26"/>
      <c r="E892" s="26"/>
      <c r="F892" s="26"/>
      <c r="G892" s="26"/>
      <c r="H892" s="26"/>
      <c r="I892" s="26"/>
      <c r="J892" s="26"/>
      <c r="K892" s="26"/>
      <c r="L892" s="26"/>
      <c r="M892" s="26"/>
      <c r="N892" s="17">
        <f t="shared" si="13"/>
        <v>0</v>
      </c>
    </row>
    <row r="893" spans="2:14" x14ac:dyDescent="0.2">
      <c r="B893" s="17"/>
      <c r="C893" s="27"/>
      <c r="D893" s="27"/>
      <c r="E893" s="27"/>
      <c r="F893" s="27"/>
      <c r="G893" s="19"/>
      <c r="H893" s="19"/>
      <c r="I893" s="19"/>
      <c r="J893" s="27"/>
      <c r="K893" s="27"/>
      <c r="L893" s="27"/>
      <c r="M893" s="27"/>
      <c r="N893" s="17">
        <f t="shared" si="13"/>
        <v>0</v>
      </c>
    </row>
    <row r="894" spans="2:14" x14ac:dyDescent="0.2">
      <c r="B894" s="17"/>
      <c r="C894" s="26"/>
      <c r="D894" s="26"/>
      <c r="E894" s="26"/>
      <c r="F894" s="26"/>
      <c r="G894" s="26"/>
      <c r="H894" s="26"/>
      <c r="I894" s="26"/>
      <c r="J894" s="26"/>
      <c r="K894" s="26"/>
      <c r="L894" s="26"/>
      <c r="M894" s="26"/>
      <c r="N894" s="17">
        <f t="shared" si="13"/>
        <v>0</v>
      </c>
    </row>
    <row r="895" spans="2:14" x14ac:dyDescent="0.2">
      <c r="B895" s="17"/>
      <c r="C895" s="27"/>
      <c r="D895" s="27"/>
      <c r="E895" s="27"/>
      <c r="F895" s="27"/>
      <c r="G895" s="19"/>
      <c r="H895" s="19"/>
      <c r="I895" s="19"/>
      <c r="J895" s="27"/>
      <c r="K895" s="27"/>
      <c r="L895" s="27"/>
      <c r="M895" s="27"/>
      <c r="N895" s="17">
        <f t="shared" si="13"/>
        <v>0</v>
      </c>
    </row>
    <row r="896" spans="2:14" x14ac:dyDescent="0.2">
      <c r="B896" s="17"/>
      <c r="C896" s="26"/>
      <c r="D896" s="26"/>
      <c r="E896" s="26"/>
      <c r="F896" s="26"/>
      <c r="G896" s="26"/>
      <c r="H896" s="26"/>
      <c r="I896" s="26"/>
      <c r="J896" s="26"/>
      <c r="K896" s="26"/>
      <c r="L896" s="26"/>
      <c r="M896" s="26"/>
      <c r="N896" s="17">
        <f t="shared" si="13"/>
        <v>0</v>
      </c>
    </row>
    <row r="897" spans="2:14" x14ac:dyDescent="0.2">
      <c r="B897" s="17"/>
      <c r="C897" s="27"/>
      <c r="D897" s="27"/>
      <c r="E897" s="27"/>
      <c r="F897" s="27"/>
      <c r="G897" s="19"/>
      <c r="H897" s="19"/>
      <c r="I897" s="19"/>
      <c r="J897" s="27"/>
      <c r="K897" s="27"/>
      <c r="L897" s="27"/>
      <c r="M897" s="27"/>
      <c r="N897" s="17">
        <f t="shared" si="13"/>
        <v>0</v>
      </c>
    </row>
    <row r="898" spans="2:14" x14ac:dyDescent="0.2">
      <c r="B898" s="17"/>
      <c r="C898" s="26"/>
      <c r="D898" s="26"/>
      <c r="E898" s="26"/>
      <c r="F898" s="26"/>
      <c r="G898" s="26"/>
      <c r="H898" s="26"/>
      <c r="I898" s="26"/>
      <c r="J898" s="26"/>
      <c r="K898" s="26"/>
      <c r="L898" s="26"/>
      <c r="M898" s="26"/>
      <c r="N898" s="17">
        <f t="shared" si="13"/>
        <v>0</v>
      </c>
    </row>
    <row r="899" spans="2:14" x14ac:dyDescent="0.2">
      <c r="B899" s="17"/>
      <c r="C899" s="27"/>
      <c r="D899" s="27"/>
      <c r="E899" s="27"/>
      <c r="F899" s="27"/>
      <c r="G899" s="19"/>
      <c r="H899" s="19"/>
      <c r="I899" s="19"/>
      <c r="J899" s="27"/>
      <c r="K899" s="27"/>
      <c r="L899" s="27"/>
      <c r="M899" s="27"/>
      <c r="N899" s="17">
        <f t="shared" si="13"/>
        <v>0</v>
      </c>
    </row>
    <row r="900" spans="2:14" x14ac:dyDescent="0.2">
      <c r="B900" s="17"/>
      <c r="C900" s="26"/>
      <c r="D900" s="26"/>
      <c r="E900" s="26"/>
      <c r="F900" s="26"/>
      <c r="G900" s="26"/>
      <c r="H900" s="26"/>
      <c r="I900" s="26"/>
      <c r="J900" s="26"/>
      <c r="K900" s="26"/>
      <c r="L900" s="26"/>
      <c r="M900" s="26"/>
      <c r="N900" s="17">
        <f t="shared" si="13"/>
        <v>0</v>
      </c>
    </row>
    <row r="901" spans="2:14" x14ac:dyDescent="0.2">
      <c r="B901" s="17"/>
      <c r="C901" s="27"/>
      <c r="D901" s="27"/>
      <c r="E901" s="27"/>
      <c r="F901" s="27"/>
      <c r="G901" s="19"/>
      <c r="H901" s="19"/>
      <c r="I901" s="19"/>
      <c r="J901" s="27"/>
      <c r="K901" s="27"/>
      <c r="L901" s="27"/>
      <c r="M901" s="27"/>
      <c r="N901" s="17">
        <f t="shared" si="13"/>
        <v>0</v>
      </c>
    </row>
    <row r="902" spans="2:14" x14ac:dyDescent="0.2">
      <c r="B902" s="17"/>
      <c r="C902" s="26"/>
      <c r="D902" s="26"/>
      <c r="E902" s="26"/>
      <c r="F902" s="26"/>
      <c r="G902" s="26"/>
      <c r="H902" s="26"/>
      <c r="I902" s="26"/>
      <c r="J902" s="26"/>
      <c r="K902" s="26"/>
      <c r="L902" s="26"/>
      <c r="M902" s="26"/>
      <c r="N902" s="17">
        <f t="shared" si="13"/>
        <v>0</v>
      </c>
    </row>
    <row r="903" spans="2:14" x14ac:dyDescent="0.2">
      <c r="B903" s="17"/>
      <c r="C903" s="27"/>
      <c r="D903" s="27"/>
      <c r="E903" s="27"/>
      <c r="F903" s="27"/>
      <c r="G903" s="19"/>
      <c r="H903" s="19"/>
      <c r="I903" s="19"/>
      <c r="J903" s="27"/>
      <c r="K903" s="27"/>
      <c r="L903" s="27"/>
      <c r="M903" s="27"/>
      <c r="N903" s="17">
        <f t="shared" si="13"/>
        <v>0</v>
      </c>
    </row>
    <row r="904" spans="2:14" x14ac:dyDescent="0.2">
      <c r="B904" s="17"/>
      <c r="C904" s="26"/>
      <c r="D904" s="26"/>
      <c r="E904" s="26"/>
      <c r="F904" s="26"/>
      <c r="G904" s="26"/>
      <c r="H904" s="26"/>
      <c r="I904" s="26"/>
      <c r="J904" s="26"/>
      <c r="K904" s="26"/>
      <c r="L904" s="26"/>
      <c r="M904" s="26"/>
      <c r="N904" s="17">
        <f t="shared" ref="N904:N967" si="14">SUM(C904:M904)</f>
        <v>0</v>
      </c>
    </row>
    <row r="905" spans="2:14" x14ac:dyDescent="0.2">
      <c r="B905" s="17"/>
      <c r="C905" s="27"/>
      <c r="D905" s="27"/>
      <c r="E905" s="27"/>
      <c r="F905" s="27"/>
      <c r="G905" s="19"/>
      <c r="H905" s="19"/>
      <c r="I905" s="19"/>
      <c r="J905" s="27"/>
      <c r="K905" s="27"/>
      <c r="L905" s="27"/>
      <c r="M905" s="27"/>
      <c r="N905" s="17">
        <f t="shared" si="14"/>
        <v>0</v>
      </c>
    </row>
    <row r="906" spans="2:14" x14ac:dyDescent="0.2">
      <c r="B906" s="17"/>
      <c r="C906" s="26"/>
      <c r="D906" s="26"/>
      <c r="E906" s="26"/>
      <c r="F906" s="26"/>
      <c r="G906" s="26"/>
      <c r="H906" s="26"/>
      <c r="I906" s="26"/>
      <c r="J906" s="26"/>
      <c r="K906" s="26"/>
      <c r="L906" s="26"/>
      <c r="M906" s="26"/>
      <c r="N906" s="17">
        <f t="shared" si="14"/>
        <v>0</v>
      </c>
    </row>
    <row r="907" spans="2:14" x14ac:dyDescent="0.2">
      <c r="B907" s="17"/>
      <c r="C907" s="27"/>
      <c r="D907" s="27"/>
      <c r="E907" s="27"/>
      <c r="F907" s="27"/>
      <c r="G907" s="19"/>
      <c r="H907" s="19"/>
      <c r="I907" s="19"/>
      <c r="J907" s="27"/>
      <c r="K907" s="27"/>
      <c r="L907" s="27"/>
      <c r="M907" s="27"/>
      <c r="N907" s="17">
        <f t="shared" si="14"/>
        <v>0</v>
      </c>
    </row>
    <row r="908" spans="2:14" x14ac:dyDescent="0.2">
      <c r="B908" s="17"/>
      <c r="C908" s="26"/>
      <c r="D908" s="26"/>
      <c r="E908" s="26"/>
      <c r="F908" s="26"/>
      <c r="G908" s="26"/>
      <c r="H908" s="26"/>
      <c r="I908" s="26"/>
      <c r="J908" s="26"/>
      <c r="K908" s="26"/>
      <c r="L908" s="26"/>
      <c r="M908" s="26"/>
      <c r="N908" s="17">
        <f t="shared" si="14"/>
        <v>0</v>
      </c>
    </row>
    <row r="909" spans="2:14" x14ac:dyDescent="0.2">
      <c r="B909" s="17"/>
      <c r="C909" s="27"/>
      <c r="D909" s="27"/>
      <c r="E909" s="27"/>
      <c r="F909" s="27"/>
      <c r="G909" s="19"/>
      <c r="H909" s="19"/>
      <c r="I909" s="19"/>
      <c r="J909" s="27"/>
      <c r="K909" s="27"/>
      <c r="L909" s="27"/>
      <c r="M909" s="27"/>
      <c r="N909" s="17">
        <f t="shared" si="14"/>
        <v>0</v>
      </c>
    </row>
    <row r="910" spans="2:14" x14ac:dyDescent="0.2">
      <c r="B910" s="17"/>
      <c r="C910" s="26"/>
      <c r="D910" s="26"/>
      <c r="E910" s="26"/>
      <c r="F910" s="26"/>
      <c r="G910" s="26"/>
      <c r="H910" s="26"/>
      <c r="I910" s="26"/>
      <c r="J910" s="26"/>
      <c r="K910" s="26"/>
      <c r="L910" s="26"/>
      <c r="M910" s="26"/>
      <c r="N910" s="17">
        <f t="shared" si="14"/>
        <v>0</v>
      </c>
    </row>
    <row r="911" spans="2:14" x14ac:dyDescent="0.2">
      <c r="B911" s="17"/>
      <c r="C911" s="27"/>
      <c r="D911" s="27"/>
      <c r="E911" s="27"/>
      <c r="F911" s="27"/>
      <c r="G911" s="19"/>
      <c r="H911" s="19"/>
      <c r="I911" s="19"/>
      <c r="J911" s="27"/>
      <c r="K911" s="27"/>
      <c r="L911" s="27"/>
      <c r="M911" s="27"/>
      <c r="N911" s="17">
        <f t="shared" si="14"/>
        <v>0</v>
      </c>
    </row>
    <row r="912" spans="2:14" x14ac:dyDescent="0.2">
      <c r="B912" s="17"/>
      <c r="C912" s="26"/>
      <c r="D912" s="26"/>
      <c r="E912" s="26"/>
      <c r="F912" s="26"/>
      <c r="G912" s="26"/>
      <c r="H912" s="26"/>
      <c r="I912" s="26"/>
      <c r="J912" s="26"/>
      <c r="K912" s="26"/>
      <c r="L912" s="26"/>
      <c r="M912" s="26"/>
      <c r="N912" s="17">
        <f t="shared" si="14"/>
        <v>0</v>
      </c>
    </row>
    <row r="913" spans="2:14" x14ac:dyDescent="0.2">
      <c r="B913" s="17"/>
      <c r="C913" s="27"/>
      <c r="D913" s="27"/>
      <c r="E913" s="27"/>
      <c r="F913" s="27"/>
      <c r="G913" s="19"/>
      <c r="H913" s="19"/>
      <c r="I913" s="19"/>
      <c r="J913" s="27"/>
      <c r="K913" s="27"/>
      <c r="L913" s="27"/>
      <c r="M913" s="27"/>
      <c r="N913" s="17">
        <f t="shared" si="14"/>
        <v>0</v>
      </c>
    </row>
    <row r="914" spans="2:14" x14ac:dyDescent="0.2">
      <c r="B914" s="17"/>
      <c r="C914" s="26"/>
      <c r="D914" s="26"/>
      <c r="E914" s="26"/>
      <c r="F914" s="26"/>
      <c r="G914" s="26"/>
      <c r="H914" s="26"/>
      <c r="I914" s="26"/>
      <c r="J914" s="26"/>
      <c r="K914" s="26"/>
      <c r="L914" s="26"/>
      <c r="M914" s="26"/>
      <c r="N914" s="17">
        <f t="shared" si="14"/>
        <v>0</v>
      </c>
    </row>
    <row r="915" spans="2:14" x14ac:dyDescent="0.2">
      <c r="B915" s="17"/>
      <c r="C915" s="27"/>
      <c r="D915" s="27"/>
      <c r="E915" s="27"/>
      <c r="F915" s="27"/>
      <c r="G915" s="19"/>
      <c r="H915" s="19"/>
      <c r="I915" s="19"/>
      <c r="J915" s="27"/>
      <c r="K915" s="27"/>
      <c r="L915" s="27"/>
      <c r="M915" s="27"/>
      <c r="N915" s="17">
        <f t="shared" si="14"/>
        <v>0</v>
      </c>
    </row>
    <row r="916" spans="2:14" x14ac:dyDescent="0.2">
      <c r="B916" s="17"/>
      <c r="C916" s="26"/>
      <c r="D916" s="26"/>
      <c r="E916" s="26"/>
      <c r="F916" s="26"/>
      <c r="G916" s="26"/>
      <c r="H916" s="26"/>
      <c r="I916" s="26"/>
      <c r="J916" s="26"/>
      <c r="K916" s="26"/>
      <c r="L916" s="26"/>
      <c r="M916" s="26"/>
      <c r="N916" s="17">
        <f t="shared" si="14"/>
        <v>0</v>
      </c>
    </row>
    <row r="917" spans="2:14" x14ac:dyDescent="0.2">
      <c r="B917" s="17"/>
      <c r="C917" s="27"/>
      <c r="D917" s="27"/>
      <c r="E917" s="27"/>
      <c r="F917" s="27"/>
      <c r="G917" s="19"/>
      <c r="H917" s="19"/>
      <c r="I917" s="19"/>
      <c r="J917" s="27"/>
      <c r="K917" s="27"/>
      <c r="L917" s="27"/>
      <c r="M917" s="27"/>
      <c r="N917" s="17">
        <f t="shared" si="14"/>
        <v>0</v>
      </c>
    </row>
    <row r="918" spans="2:14" x14ac:dyDescent="0.2">
      <c r="B918" s="17"/>
      <c r="C918" s="26"/>
      <c r="D918" s="26"/>
      <c r="E918" s="26"/>
      <c r="F918" s="26"/>
      <c r="G918" s="26"/>
      <c r="H918" s="26"/>
      <c r="I918" s="26"/>
      <c r="J918" s="26"/>
      <c r="K918" s="26"/>
      <c r="L918" s="26"/>
      <c r="M918" s="26"/>
      <c r="N918" s="17">
        <f t="shared" si="14"/>
        <v>0</v>
      </c>
    </row>
    <row r="919" spans="2:14" x14ac:dyDescent="0.2">
      <c r="B919" s="17"/>
      <c r="C919" s="27"/>
      <c r="D919" s="27"/>
      <c r="E919" s="27"/>
      <c r="F919" s="27"/>
      <c r="G919" s="19"/>
      <c r="H919" s="19"/>
      <c r="I919" s="19"/>
      <c r="J919" s="27"/>
      <c r="K919" s="27"/>
      <c r="L919" s="27"/>
      <c r="M919" s="27"/>
      <c r="N919" s="17">
        <f t="shared" si="14"/>
        <v>0</v>
      </c>
    </row>
    <row r="920" spans="2:14" x14ac:dyDescent="0.2">
      <c r="B920" s="17"/>
      <c r="C920" s="26"/>
      <c r="D920" s="26"/>
      <c r="E920" s="26"/>
      <c r="F920" s="26"/>
      <c r="G920" s="26"/>
      <c r="H920" s="26"/>
      <c r="I920" s="26"/>
      <c r="J920" s="26"/>
      <c r="K920" s="26"/>
      <c r="L920" s="26"/>
      <c r="M920" s="26"/>
      <c r="N920" s="17">
        <f t="shared" si="14"/>
        <v>0</v>
      </c>
    </row>
    <row r="921" spans="2:14" x14ac:dyDescent="0.2">
      <c r="B921" s="17"/>
      <c r="C921" s="27"/>
      <c r="D921" s="27"/>
      <c r="E921" s="27"/>
      <c r="F921" s="27"/>
      <c r="G921" s="19"/>
      <c r="H921" s="19"/>
      <c r="I921" s="19"/>
      <c r="J921" s="27"/>
      <c r="K921" s="27"/>
      <c r="L921" s="27"/>
      <c r="M921" s="27"/>
      <c r="N921" s="17">
        <f t="shared" si="14"/>
        <v>0</v>
      </c>
    </row>
    <row r="922" spans="2:14" x14ac:dyDescent="0.2">
      <c r="B922" s="17"/>
      <c r="C922" s="26"/>
      <c r="D922" s="26"/>
      <c r="E922" s="26"/>
      <c r="F922" s="26"/>
      <c r="G922" s="26"/>
      <c r="H922" s="26"/>
      <c r="I922" s="26"/>
      <c r="J922" s="26"/>
      <c r="K922" s="26"/>
      <c r="L922" s="26"/>
      <c r="M922" s="26"/>
      <c r="N922" s="17">
        <f t="shared" si="14"/>
        <v>0</v>
      </c>
    </row>
    <row r="923" spans="2:14" x14ac:dyDescent="0.2">
      <c r="B923" s="17"/>
      <c r="C923" s="27"/>
      <c r="D923" s="27"/>
      <c r="E923" s="27"/>
      <c r="F923" s="27"/>
      <c r="G923" s="19"/>
      <c r="H923" s="19"/>
      <c r="I923" s="19"/>
      <c r="J923" s="27"/>
      <c r="K923" s="27"/>
      <c r="L923" s="27"/>
      <c r="M923" s="27"/>
      <c r="N923" s="17">
        <f t="shared" si="14"/>
        <v>0</v>
      </c>
    </row>
    <row r="924" spans="2:14" x14ac:dyDescent="0.2">
      <c r="B924" s="17"/>
      <c r="C924" s="26"/>
      <c r="D924" s="26"/>
      <c r="E924" s="26"/>
      <c r="F924" s="26"/>
      <c r="G924" s="26"/>
      <c r="H924" s="26"/>
      <c r="I924" s="26"/>
      <c r="J924" s="26"/>
      <c r="K924" s="26"/>
      <c r="L924" s="26"/>
      <c r="M924" s="26"/>
      <c r="N924" s="17">
        <f t="shared" si="14"/>
        <v>0</v>
      </c>
    </row>
    <row r="925" spans="2:14" x14ac:dyDescent="0.2">
      <c r="B925" s="17"/>
      <c r="C925" s="27"/>
      <c r="D925" s="27"/>
      <c r="E925" s="27"/>
      <c r="F925" s="27"/>
      <c r="G925" s="19"/>
      <c r="H925" s="19"/>
      <c r="I925" s="19"/>
      <c r="J925" s="27"/>
      <c r="K925" s="27"/>
      <c r="L925" s="27"/>
      <c r="M925" s="27"/>
      <c r="N925" s="17">
        <f t="shared" si="14"/>
        <v>0</v>
      </c>
    </row>
    <row r="926" spans="2:14" x14ac:dyDescent="0.2">
      <c r="B926" s="17"/>
      <c r="C926" s="26"/>
      <c r="D926" s="26"/>
      <c r="E926" s="26"/>
      <c r="F926" s="26"/>
      <c r="G926" s="26"/>
      <c r="H926" s="26"/>
      <c r="I926" s="26"/>
      <c r="J926" s="26"/>
      <c r="K926" s="26"/>
      <c r="L926" s="26"/>
      <c r="M926" s="26"/>
      <c r="N926" s="17">
        <f t="shared" si="14"/>
        <v>0</v>
      </c>
    </row>
    <row r="927" spans="2:14" x14ac:dyDescent="0.2">
      <c r="B927" s="17"/>
      <c r="C927" s="27"/>
      <c r="D927" s="27"/>
      <c r="E927" s="27"/>
      <c r="F927" s="27"/>
      <c r="G927" s="19"/>
      <c r="H927" s="19"/>
      <c r="I927" s="19"/>
      <c r="J927" s="27"/>
      <c r="K927" s="27"/>
      <c r="L927" s="27"/>
      <c r="M927" s="27"/>
      <c r="N927" s="17">
        <f t="shared" si="14"/>
        <v>0</v>
      </c>
    </row>
    <row r="928" spans="2:14" x14ac:dyDescent="0.2">
      <c r="B928" s="17"/>
      <c r="C928" s="26"/>
      <c r="D928" s="26"/>
      <c r="E928" s="26"/>
      <c r="F928" s="26"/>
      <c r="G928" s="26"/>
      <c r="H928" s="26"/>
      <c r="I928" s="26"/>
      <c r="J928" s="26"/>
      <c r="K928" s="26"/>
      <c r="L928" s="26"/>
      <c r="M928" s="26"/>
      <c r="N928" s="17">
        <f t="shared" si="14"/>
        <v>0</v>
      </c>
    </row>
    <row r="929" spans="2:14" x14ac:dyDescent="0.2">
      <c r="B929" s="17"/>
      <c r="C929" s="27"/>
      <c r="D929" s="27"/>
      <c r="E929" s="27"/>
      <c r="F929" s="27"/>
      <c r="G929" s="19"/>
      <c r="H929" s="19"/>
      <c r="I929" s="19"/>
      <c r="J929" s="27"/>
      <c r="K929" s="27"/>
      <c r="L929" s="27"/>
      <c r="M929" s="27"/>
      <c r="N929" s="17">
        <f t="shared" si="14"/>
        <v>0</v>
      </c>
    </row>
    <row r="930" spans="2:14" x14ac:dyDescent="0.2">
      <c r="B930" s="17"/>
      <c r="C930" s="26"/>
      <c r="D930" s="26"/>
      <c r="E930" s="26"/>
      <c r="F930" s="26"/>
      <c r="G930" s="26"/>
      <c r="H930" s="26"/>
      <c r="I930" s="26"/>
      <c r="J930" s="26"/>
      <c r="K930" s="26"/>
      <c r="L930" s="26"/>
      <c r="M930" s="26"/>
      <c r="N930" s="17">
        <f t="shared" si="14"/>
        <v>0</v>
      </c>
    </row>
    <row r="931" spans="2:14" x14ac:dyDescent="0.2">
      <c r="B931" s="17"/>
      <c r="C931" s="27"/>
      <c r="D931" s="27"/>
      <c r="E931" s="27"/>
      <c r="F931" s="27"/>
      <c r="G931" s="19"/>
      <c r="H931" s="19"/>
      <c r="I931" s="19"/>
      <c r="J931" s="27"/>
      <c r="K931" s="27"/>
      <c r="L931" s="27"/>
      <c r="M931" s="27"/>
      <c r="N931" s="17">
        <f t="shared" si="14"/>
        <v>0</v>
      </c>
    </row>
    <row r="932" spans="2:14" x14ac:dyDescent="0.2">
      <c r="B932" s="17"/>
      <c r="C932" s="26"/>
      <c r="D932" s="26"/>
      <c r="E932" s="26"/>
      <c r="F932" s="26"/>
      <c r="G932" s="26"/>
      <c r="H932" s="26"/>
      <c r="I932" s="26"/>
      <c r="J932" s="26"/>
      <c r="K932" s="26"/>
      <c r="L932" s="26"/>
      <c r="M932" s="26"/>
      <c r="N932" s="17">
        <f t="shared" si="14"/>
        <v>0</v>
      </c>
    </row>
    <row r="933" spans="2:14" x14ac:dyDescent="0.2">
      <c r="B933" s="17"/>
      <c r="C933" s="27"/>
      <c r="D933" s="27"/>
      <c r="E933" s="27"/>
      <c r="F933" s="27"/>
      <c r="G933" s="19"/>
      <c r="H933" s="19"/>
      <c r="I933" s="19"/>
      <c r="J933" s="27"/>
      <c r="K933" s="27"/>
      <c r="L933" s="27"/>
      <c r="M933" s="27"/>
      <c r="N933" s="17">
        <f t="shared" si="14"/>
        <v>0</v>
      </c>
    </row>
    <row r="934" spans="2:14" x14ac:dyDescent="0.2">
      <c r="B934" s="17"/>
      <c r="C934" s="26"/>
      <c r="D934" s="26"/>
      <c r="E934" s="26"/>
      <c r="F934" s="26"/>
      <c r="G934" s="26"/>
      <c r="H934" s="26"/>
      <c r="I934" s="26"/>
      <c r="J934" s="26"/>
      <c r="K934" s="26"/>
      <c r="L934" s="26"/>
      <c r="M934" s="26"/>
      <c r="N934" s="17">
        <f t="shared" si="14"/>
        <v>0</v>
      </c>
    </row>
    <row r="935" spans="2:14" x14ac:dyDescent="0.2">
      <c r="B935" s="17"/>
      <c r="C935" s="27"/>
      <c r="D935" s="27"/>
      <c r="E935" s="27"/>
      <c r="F935" s="27"/>
      <c r="G935" s="19"/>
      <c r="H935" s="19"/>
      <c r="I935" s="19"/>
      <c r="J935" s="27"/>
      <c r="K935" s="27"/>
      <c r="L935" s="27"/>
      <c r="M935" s="27"/>
      <c r="N935" s="17">
        <f t="shared" si="14"/>
        <v>0</v>
      </c>
    </row>
    <row r="936" spans="2:14" x14ac:dyDescent="0.2">
      <c r="B936" s="17"/>
      <c r="C936" s="26"/>
      <c r="D936" s="26"/>
      <c r="E936" s="26"/>
      <c r="F936" s="26"/>
      <c r="G936" s="26"/>
      <c r="H936" s="26"/>
      <c r="I936" s="26"/>
      <c r="J936" s="26"/>
      <c r="K936" s="26"/>
      <c r="L936" s="26"/>
      <c r="M936" s="26"/>
      <c r="N936" s="17">
        <f t="shared" si="14"/>
        <v>0</v>
      </c>
    </row>
    <row r="937" spans="2:14" x14ac:dyDescent="0.2">
      <c r="B937" s="17"/>
      <c r="C937" s="27"/>
      <c r="D937" s="27"/>
      <c r="E937" s="27"/>
      <c r="F937" s="27"/>
      <c r="G937" s="19"/>
      <c r="H937" s="19"/>
      <c r="I937" s="19"/>
      <c r="J937" s="27"/>
      <c r="K937" s="27"/>
      <c r="L937" s="27"/>
      <c r="M937" s="27"/>
      <c r="N937" s="17">
        <f t="shared" si="14"/>
        <v>0</v>
      </c>
    </row>
    <row r="938" spans="2:14" x14ac:dyDescent="0.2">
      <c r="B938" s="17"/>
      <c r="C938" s="26"/>
      <c r="D938" s="26"/>
      <c r="E938" s="26"/>
      <c r="F938" s="26"/>
      <c r="G938" s="26"/>
      <c r="H938" s="26"/>
      <c r="I938" s="26"/>
      <c r="J938" s="26"/>
      <c r="K938" s="26"/>
      <c r="L938" s="26"/>
      <c r="M938" s="26"/>
      <c r="N938" s="17">
        <f t="shared" si="14"/>
        <v>0</v>
      </c>
    </row>
    <row r="939" spans="2:14" x14ac:dyDescent="0.2">
      <c r="B939" s="17"/>
      <c r="C939" s="27"/>
      <c r="D939" s="27"/>
      <c r="E939" s="27"/>
      <c r="F939" s="27"/>
      <c r="G939" s="19"/>
      <c r="H939" s="19"/>
      <c r="I939" s="19"/>
      <c r="J939" s="27"/>
      <c r="K939" s="27"/>
      <c r="L939" s="27"/>
      <c r="M939" s="27"/>
      <c r="N939" s="17">
        <f t="shared" si="14"/>
        <v>0</v>
      </c>
    </row>
    <row r="940" spans="2:14" x14ac:dyDescent="0.2">
      <c r="B940" s="17"/>
      <c r="C940" s="26"/>
      <c r="D940" s="26"/>
      <c r="E940" s="26"/>
      <c r="F940" s="26"/>
      <c r="G940" s="26"/>
      <c r="H940" s="26"/>
      <c r="I940" s="26"/>
      <c r="J940" s="26"/>
      <c r="K940" s="26"/>
      <c r="L940" s="26"/>
      <c r="M940" s="26"/>
      <c r="N940" s="17">
        <f t="shared" si="14"/>
        <v>0</v>
      </c>
    </row>
    <row r="941" spans="2:14" x14ac:dyDescent="0.2">
      <c r="B941" s="17"/>
      <c r="C941" s="27"/>
      <c r="D941" s="27"/>
      <c r="E941" s="27"/>
      <c r="F941" s="27"/>
      <c r="G941" s="19"/>
      <c r="H941" s="19"/>
      <c r="I941" s="19"/>
      <c r="J941" s="27"/>
      <c r="K941" s="27"/>
      <c r="L941" s="27"/>
      <c r="M941" s="27"/>
      <c r="N941" s="17">
        <f t="shared" si="14"/>
        <v>0</v>
      </c>
    </row>
    <row r="942" spans="2:14" x14ac:dyDescent="0.2">
      <c r="B942" s="17"/>
      <c r="C942" s="26"/>
      <c r="D942" s="26"/>
      <c r="E942" s="26"/>
      <c r="F942" s="26"/>
      <c r="G942" s="26"/>
      <c r="H942" s="26"/>
      <c r="I942" s="26"/>
      <c r="J942" s="26"/>
      <c r="K942" s="26"/>
      <c r="L942" s="26"/>
      <c r="M942" s="26"/>
      <c r="N942" s="17">
        <f t="shared" si="14"/>
        <v>0</v>
      </c>
    </row>
    <row r="943" spans="2:14" x14ac:dyDescent="0.2">
      <c r="B943" s="17"/>
      <c r="C943" s="27"/>
      <c r="D943" s="27"/>
      <c r="E943" s="27"/>
      <c r="F943" s="27"/>
      <c r="G943" s="19"/>
      <c r="H943" s="19"/>
      <c r="I943" s="19"/>
      <c r="J943" s="27"/>
      <c r="K943" s="27"/>
      <c r="L943" s="27"/>
      <c r="M943" s="27"/>
      <c r="N943" s="17">
        <f t="shared" si="14"/>
        <v>0</v>
      </c>
    </row>
    <row r="944" spans="2:14" x14ac:dyDescent="0.2">
      <c r="B944" s="17"/>
      <c r="C944" s="26"/>
      <c r="D944" s="26"/>
      <c r="E944" s="26"/>
      <c r="F944" s="26"/>
      <c r="G944" s="26"/>
      <c r="H944" s="26"/>
      <c r="I944" s="26"/>
      <c r="J944" s="26"/>
      <c r="K944" s="26"/>
      <c r="L944" s="26"/>
      <c r="M944" s="26"/>
      <c r="N944" s="17">
        <f t="shared" si="14"/>
        <v>0</v>
      </c>
    </row>
    <row r="945" spans="2:14" x14ac:dyDescent="0.2">
      <c r="B945" s="17"/>
      <c r="C945" s="27"/>
      <c r="D945" s="27"/>
      <c r="E945" s="27"/>
      <c r="F945" s="27"/>
      <c r="G945" s="19"/>
      <c r="H945" s="19"/>
      <c r="I945" s="19"/>
      <c r="J945" s="27"/>
      <c r="K945" s="27"/>
      <c r="L945" s="27"/>
      <c r="M945" s="27"/>
      <c r="N945" s="17">
        <f t="shared" si="14"/>
        <v>0</v>
      </c>
    </row>
    <row r="946" spans="2:14" x14ac:dyDescent="0.2">
      <c r="B946" s="17"/>
      <c r="C946" s="26"/>
      <c r="D946" s="26"/>
      <c r="E946" s="26"/>
      <c r="F946" s="26"/>
      <c r="G946" s="26"/>
      <c r="H946" s="26"/>
      <c r="I946" s="26"/>
      <c r="J946" s="26"/>
      <c r="K946" s="26"/>
      <c r="L946" s="26"/>
      <c r="M946" s="26"/>
      <c r="N946" s="17">
        <f t="shared" si="14"/>
        <v>0</v>
      </c>
    </row>
    <row r="947" spans="2:14" x14ac:dyDescent="0.2">
      <c r="B947" s="17"/>
      <c r="C947" s="27"/>
      <c r="D947" s="27"/>
      <c r="E947" s="27"/>
      <c r="F947" s="27"/>
      <c r="G947" s="19"/>
      <c r="H947" s="19"/>
      <c r="I947" s="19"/>
      <c r="J947" s="27"/>
      <c r="K947" s="27"/>
      <c r="L947" s="27"/>
      <c r="M947" s="27"/>
      <c r="N947" s="17">
        <f t="shared" si="14"/>
        <v>0</v>
      </c>
    </row>
    <row r="948" spans="2:14" x14ac:dyDescent="0.2">
      <c r="B948" s="17"/>
      <c r="C948" s="26"/>
      <c r="D948" s="26"/>
      <c r="E948" s="26"/>
      <c r="F948" s="26"/>
      <c r="G948" s="26"/>
      <c r="H948" s="26"/>
      <c r="I948" s="26"/>
      <c r="J948" s="26"/>
      <c r="K948" s="26"/>
      <c r="L948" s="26"/>
      <c r="M948" s="26"/>
      <c r="N948" s="17">
        <f t="shared" si="14"/>
        <v>0</v>
      </c>
    </row>
    <row r="949" spans="2:14" x14ac:dyDescent="0.2">
      <c r="B949" s="17"/>
      <c r="C949" s="27"/>
      <c r="D949" s="27"/>
      <c r="E949" s="27"/>
      <c r="F949" s="27"/>
      <c r="G949" s="19"/>
      <c r="H949" s="19"/>
      <c r="I949" s="19"/>
      <c r="J949" s="27"/>
      <c r="K949" s="27"/>
      <c r="L949" s="27"/>
      <c r="M949" s="27"/>
      <c r="N949" s="17">
        <f t="shared" si="14"/>
        <v>0</v>
      </c>
    </row>
    <row r="950" spans="2:14" x14ac:dyDescent="0.2">
      <c r="B950" s="17"/>
      <c r="C950" s="26"/>
      <c r="D950" s="26"/>
      <c r="E950" s="26"/>
      <c r="F950" s="26"/>
      <c r="G950" s="26"/>
      <c r="H950" s="26"/>
      <c r="I950" s="26"/>
      <c r="J950" s="26"/>
      <c r="K950" s="26"/>
      <c r="L950" s="26"/>
      <c r="M950" s="26"/>
      <c r="N950" s="17">
        <f t="shared" si="14"/>
        <v>0</v>
      </c>
    </row>
    <row r="951" spans="2:14" x14ac:dyDescent="0.2">
      <c r="B951" s="17"/>
      <c r="C951" s="27"/>
      <c r="D951" s="27"/>
      <c r="E951" s="27"/>
      <c r="F951" s="27"/>
      <c r="G951" s="19"/>
      <c r="H951" s="19"/>
      <c r="I951" s="19"/>
      <c r="J951" s="27"/>
      <c r="K951" s="27"/>
      <c r="L951" s="27"/>
      <c r="M951" s="27"/>
      <c r="N951" s="17">
        <f t="shared" si="14"/>
        <v>0</v>
      </c>
    </row>
    <row r="952" spans="2:14" x14ac:dyDescent="0.2">
      <c r="B952" s="17"/>
      <c r="C952" s="26"/>
      <c r="D952" s="26"/>
      <c r="E952" s="26"/>
      <c r="F952" s="26"/>
      <c r="G952" s="26"/>
      <c r="H952" s="26"/>
      <c r="I952" s="26"/>
      <c r="J952" s="26"/>
      <c r="K952" s="26"/>
      <c r="L952" s="26"/>
      <c r="M952" s="26"/>
      <c r="N952" s="17">
        <f t="shared" si="14"/>
        <v>0</v>
      </c>
    </row>
    <row r="953" spans="2:14" x14ac:dyDescent="0.2">
      <c r="B953" s="17"/>
      <c r="C953" s="27"/>
      <c r="D953" s="27"/>
      <c r="E953" s="27"/>
      <c r="F953" s="27"/>
      <c r="G953" s="19"/>
      <c r="H953" s="19"/>
      <c r="I953" s="19"/>
      <c r="J953" s="27"/>
      <c r="K953" s="27"/>
      <c r="L953" s="27"/>
      <c r="M953" s="27"/>
      <c r="N953" s="17">
        <f t="shared" si="14"/>
        <v>0</v>
      </c>
    </row>
    <row r="954" spans="2:14" x14ac:dyDescent="0.2">
      <c r="B954" s="17"/>
      <c r="C954" s="26"/>
      <c r="D954" s="26"/>
      <c r="E954" s="26"/>
      <c r="F954" s="26"/>
      <c r="G954" s="26"/>
      <c r="H954" s="26"/>
      <c r="I954" s="26"/>
      <c r="J954" s="26"/>
      <c r="K954" s="26"/>
      <c r="L954" s="26"/>
      <c r="M954" s="26"/>
      <c r="N954" s="17">
        <f t="shared" si="14"/>
        <v>0</v>
      </c>
    </row>
    <row r="955" spans="2:14" x14ac:dyDescent="0.2">
      <c r="B955" s="17"/>
      <c r="C955" s="27"/>
      <c r="D955" s="27"/>
      <c r="E955" s="27"/>
      <c r="F955" s="27"/>
      <c r="G955" s="19"/>
      <c r="H955" s="19"/>
      <c r="I955" s="19"/>
      <c r="J955" s="27"/>
      <c r="K955" s="27"/>
      <c r="L955" s="27"/>
      <c r="M955" s="27"/>
      <c r="N955" s="17">
        <f t="shared" si="14"/>
        <v>0</v>
      </c>
    </row>
    <row r="956" spans="2:14" x14ac:dyDescent="0.2">
      <c r="B956" s="17"/>
      <c r="C956" s="26"/>
      <c r="D956" s="26"/>
      <c r="E956" s="26"/>
      <c r="F956" s="26"/>
      <c r="G956" s="26"/>
      <c r="H956" s="26"/>
      <c r="I956" s="26"/>
      <c r="J956" s="26"/>
      <c r="K956" s="26"/>
      <c r="L956" s="26"/>
      <c r="M956" s="26"/>
      <c r="N956" s="17">
        <f t="shared" si="14"/>
        <v>0</v>
      </c>
    </row>
    <row r="957" spans="2:14" x14ac:dyDescent="0.2">
      <c r="B957" s="17"/>
      <c r="C957" s="27"/>
      <c r="D957" s="27"/>
      <c r="E957" s="27"/>
      <c r="F957" s="27"/>
      <c r="G957" s="19"/>
      <c r="H957" s="19"/>
      <c r="I957" s="19"/>
      <c r="J957" s="27"/>
      <c r="K957" s="27"/>
      <c r="L957" s="27"/>
      <c r="M957" s="27"/>
      <c r="N957" s="17">
        <f t="shared" si="14"/>
        <v>0</v>
      </c>
    </row>
    <row r="958" spans="2:14" x14ac:dyDescent="0.2">
      <c r="B958" s="17"/>
      <c r="C958" s="26"/>
      <c r="D958" s="26"/>
      <c r="E958" s="26"/>
      <c r="F958" s="26"/>
      <c r="G958" s="26"/>
      <c r="H958" s="26"/>
      <c r="I958" s="26"/>
      <c r="J958" s="26"/>
      <c r="K958" s="26"/>
      <c r="L958" s="26"/>
      <c r="M958" s="26"/>
      <c r="N958" s="17">
        <f t="shared" si="14"/>
        <v>0</v>
      </c>
    </row>
    <row r="959" spans="2:14" x14ac:dyDescent="0.2">
      <c r="B959" s="17"/>
      <c r="C959" s="27"/>
      <c r="D959" s="27"/>
      <c r="E959" s="27"/>
      <c r="F959" s="27"/>
      <c r="G959" s="19"/>
      <c r="H959" s="19"/>
      <c r="I959" s="19"/>
      <c r="J959" s="27"/>
      <c r="K959" s="27"/>
      <c r="L959" s="27"/>
      <c r="M959" s="27"/>
      <c r="N959" s="17">
        <f t="shared" si="14"/>
        <v>0</v>
      </c>
    </row>
    <row r="960" spans="2:14" x14ac:dyDescent="0.2">
      <c r="B960" s="17"/>
      <c r="C960" s="26"/>
      <c r="D960" s="26"/>
      <c r="E960" s="26"/>
      <c r="F960" s="26"/>
      <c r="G960" s="26"/>
      <c r="H960" s="26"/>
      <c r="I960" s="26"/>
      <c r="J960" s="26"/>
      <c r="K960" s="26"/>
      <c r="L960" s="26"/>
      <c r="M960" s="26"/>
      <c r="N960" s="17">
        <f t="shared" si="14"/>
        <v>0</v>
      </c>
    </row>
    <row r="961" spans="2:14" x14ac:dyDescent="0.2">
      <c r="B961" s="17"/>
      <c r="C961" s="27"/>
      <c r="D961" s="27"/>
      <c r="E961" s="27"/>
      <c r="F961" s="27"/>
      <c r="G961" s="19"/>
      <c r="H961" s="19"/>
      <c r="I961" s="19"/>
      <c r="J961" s="27"/>
      <c r="K961" s="27"/>
      <c r="L961" s="27"/>
      <c r="M961" s="27"/>
      <c r="N961" s="17">
        <f t="shared" si="14"/>
        <v>0</v>
      </c>
    </row>
    <row r="962" spans="2:14" x14ac:dyDescent="0.2">
      <c r="B962" s="17"/>
      <c r="C962" s="26"/>
      <c r="D962" s="26"/>
      <c r="E962" s="26"/>
      <c r="F962" s="26"/>
      <c r="G962" s="26"/>
      <c r="H962" s="26"/>
      <c r="I962" s="26"/>
      <c r="J962" s="26"/>
      <c r="K962" s="26"/>
      <c r="L962" s="26"/>
      <c r="M962" s="26"/>
      <c r="N962" s="17">
        <f t="shared" si="14"/>
        <v>0</v>
      </c>
    </row>
    <row r="963" spans="2:14" x14ac:dyDescent="0.2">
      <c r="B963" s="17"/>
      <c r="C963" s="27"/>
      <c r="D963" s="27"/>
      <c r="E963" s="27"/>
      <c r="F963" s="27"/>
      <c r="G963" s="19"/>
      <c r="H963" s="19"/>
      <c r="I963" s="19"/>
      <c r="J963" s="27"/>
      <c r="K963" s="27"/>
      <c r="L963" s="27"/>
      <c r="M963" s="27"/>
      <c r="N963" s="17">
        <f t="shared" si="14"/>
        <v>0</v>
      </c>
    </row>
    <row r="964" spans="2:14" x14ac:dyDescent="0.2">
      <c r="B964" s="17"/>
      <c r="C964" s="26"/>
      <c r="D964" s="26"/>
      <c r="E964" s="26"/>
      <c r="F964" s="26"/>
      <c r="G964" s="26"/>
      <c r="H964" s="26"/>
      <c r="I964" s="26"/>
      <c r="J964" s="26"/>
      <c r="K964" s="26"/>
      <c r="L964" s="26"/>
      <c r="M964" s="26"/>
      <c r="N964" s="17">
        <f t="shared" si="14"/>
        <v>0</v>
      </c>
    </row>
    <row r="965" spans="2:14" x14ac:dyDescent="0.2">
      <c r="B965" s="17"/>
      <c r="C965" s="27"/>
      <c r="D965" s="27"/>
      <c r="E965" s="27"/>
      <c r="F965" s="27"/>
      <c r="G965" s="19"/>
      <c r="H965" s="19"/>
      <c r="I965" s="19"/>
      <c r="J965" s="27"/>
      <c r="K965" s="27"/>
      <c r="L965" s="27"/>
      <c r="M965" s="27"/>
      <c r="N965" s="17">
        <f t="shared" si="14"/>
        <v>0</v>
      </c>
    </row>
    <row r="966" spans="2:14" x14ac:dyDescent="0.2">
      <c r="B966" s="17"/>
      <c r="C966" s="26"/>
      <c r="D966" s="26"/>
      <c r="E966" s="26"/>
      <c r="F966" s="26"/>
      <c r="G966" s="26"/>
      <c r="H966" s="26"/>
      <c r="I966" s="26"/>
      <c r="J966" s="26"/>
      <c r="K966" s="26"/>
      <c r="L966" s="26"/>
      <c r="M966" s="26"/>
      <c r="N966" s="17">
        <f t="shared" si="14"/>
        <v>0</v>
      </c>
    </row>
    <row r="967" spans="2:14" x14ac:dyDescent="0.2">
      <c r="B967" s="17"/>
      <c r="C967" s="27"/>
      <c r="D967" s="27"/>
      <c r="E967" s="27"/>
      <c r="F967" s="27"/>
      <c r="G967" s="19"/>
      <c r="H967" s="19"/>
      <c r="I967" s="19"/>
      <c r="J967" s="27"/>
      <c r="K967" s="27"/>
      <c r="L967" s="27"/>
      <c r="M967" s="27"/>
      <c r="N967" s="17">
        <f t="shared" si="14"/>
        <v>0</v>
      </c>
    </row>
    <row r="968" spans="2:14" x14ac:dyDescent="0.2">
      <c r="B968" s="17"/>
      <c r="C968" s="26"/>
      <c r="D968" s="26"/>
      <c r="E968" s="26"/>
      <c r="F968" s="26"/>
      <c r="G968" s="26"/>
      <c r="H968" s="26"/>
      <c r="I968" s="26"/>
      <c r="J968" s="26"/>
      <c r="K968" s="26"/>
      <c r="L968" s="26"/>
      <c r="M968" s="26"/>
      <c r="N968" s="17">
        <f t="shared" ref="N968:N1007" si="15">SUM(C968:M968)</f>
        <v>0</v>
      </c>
    </row>
    <row r="969" spans="2:14" x14ac:dyDescent="0.2">
      <c r="B969" s="17"/>
      <c r="C969" s="27"/>
      <c r="D969" s="27"/>
      <c r="E969" s="27"/>
      <c r="F969" s="27"/>
      <c r="G969" s="19"/>
      <c r="H969" s="19"/>
      <c r="I969" s="19"/>
      <c r="J969" s="27"/>
      <c r="K969" s="27"/>
      <c r="L969" s="27"/>
      <c r="M969" s="27"/>
      <c r="N969" s="17">
        <f t="shared" si="15"/>
        <v>0</v>
      </c>
    </row>
    <row r="970" spans="2:14" x14ac:dyDescent="0.2">
      <c r="B970" s="17"/>
      <c r="C970" s="26"/>
      <c r="D970" s="26"/>
      <c r="E970" s="26"/>
      <c r="F970" s="26"/>
      <c r="G970" s="26"/>
      <c r="H970" s="26"/>
      <c r="I970" s="26"/>
      <c r="J970" s="26"/>
      <c r="K970" s="26"/>
      <c r="L970" s="26"/>
      <c r="M970" s="26"/>
      <c r="N970" s="17">
        <f t="shared" si="15"/>
        <v>0</v>
      </c>
    </row>
    <row r="971" spans="2:14" x14ac:dyDescent="0.2">
      <c r="B971" s="17"/>
      <c r="C971" s="27"/>
      <c r="D971" s="27"/>
      <c r="E971" s="27"/>
      <c r="F971" s="27"/>
      <c r="G971" s="19"/>
      <c r="H971" s="19"/>
      <c r="I971" s="19"/>
      <c r="J971" s="27"/>
      <c r="K971" s="27"/>
      <c r="L971" s="27"/>
      <c r="M971" s="27"/>
      <c r="N971" s="17">
        <f t="shared" si="15"/>
        <v>0</v>
      </c>
    </row>
    <row r="972" spans="2:14" x14ac:dyDescent="0.2">
      <c r="B972" s="17"/>
      <c r="C972" s="26"/>
      <c r="D972" s="26"/>
      <c r="E972" s="26"/>
      <c r="F972" s="26"/>
      <c r="G972" s="26"/>
      <c r="H972" s="26"/>
      <c r="I972" s="26"/>
      <c r="J972" s="26"/>
      <c r="K972" s="26"/>
      <c r="L972" s="26"/>
      <c r="M972" s="26"/>
      <c r="N972" s="17">
        <f t="shared" si="15"/>
        <v>0</v>
      </c>
    </row>
    <row r="973" spans="2:14" x14ac:dyDescent="0.2">
      <c r="B973" s="17"/>
      <c r="C973" s="27"/>
      <c r="D973" s="27"/>
      <c r="E973" s="27"/>
      <c r="F973" s="27"/>
      <c r="G973" s="19"/>
      <c r="H973" s="19"/>
      <c r="I973" s="19"/>
      <c r="J973" s="27"/>
      <c r="K973" s="27"/>
      <c r="L973" s="27"/>
      <c r="M973" s="27"/>
      <c r="N973" s="17">
        <f t="shared" si="15"/>
        <v>0</v>
      </c>
    </row>
    <row r="974" spans="2:14" x14ac:dyDescent="0.2">
      <c r="B974" s="17"/>
      <c r="C974" s="26"/>
      <c r="D974" s="26"/>
      <c r="E974" s="26"/>
      <c r="F974" s="26"/>
      <c r="G974" s="26"/>
      <c r="H974" s="26"/>
      <c r="I974" s="26"/>
      <c r="J974" s="26"/>
      <c r="K974" s="26"/>
      <c r="L974" s="26"/>
      <c r="M974" s="26"/>
      <c r="N974" s="17">
        <f t="shared" si="15"/>
        <v>0</v>
      </c>
    </row>
    <row r="975" spans="2:14" x14ac:dyDescent="0.2">
      <c r="B975" s="17"/>
      <c r="C975" s="27"/>
      <c r="D975" s="27"/>
      <c r="E975" s="27"/>
      <c r="F975" s="27"/>
      <c r="G975" s="19"/>
      <c r="H975" s="19"/>
      <c r="I975" s="19"/>
      <c r="J975" s="27"/>
      <c r="K975" s="27"/>
      <c r="L975" s="27"/>
      <c r="M975" s="27"/>
      <c r="N975" s="17">
        <f t="shared" si="15"/>
        <v>0</v>
      </c>
    </row>
    <row r="976" spans="2:14" x14ac:dyDescent="0.2">
      <c r="B976" s="17"/>
      <c r="C976" s="26"/>
      <c r="D976" s="26"/>
      <c r="E976" s="26"/>
      <c r="F976" s="26"/>
      <c r="G976" s="26"/>
      <c r="H976" s="26"/>
      <c r="I976" s="26"/>
      <c r="J976" s="26"/>
      <c r="K976" s="26"/>
      <c r="L976" s="26"/>
      <c r="M976" s="26"/>
      <c r="N976" s="17">
        <f t="shared" si="15"/>
        <v>0</v>
      </c>
    </row>
    <row r="977" spans="2:14" x14ac:dyDescent="0.2">
      <c r="B977" s="17"/>
      <c r="C977" s="27"/>
      <c r="D977" s="27"/>
      <c r="E977" s="27"/>
      <c r="F977" s="27"/>
      <c r="G977" s="19"/>
      <c r="H977" s="19"/>
      <c r="I977" s="19"/>
      <c r="J977" s="27"/>
      <c r="K977" s="27"/>
      <c r="L977" s="27"/>
      <c r="M977" s="27"/>
      <c r="N977" s="17">
        <f t="shared" si="15"/>
        <v>0</v>
      </c>
    </row>
    <row r="978" spans="2:14" x14ac:dyDescent="0.2">
      <c r="B978" s="17"/>
      <c r="C978" s="26"/>
      <c r="D978" s="26"/>
      <c r="E978" s="26"/>
      <c r="F978" s="26"/>
      <c r="G978" s="26"/>
      <c r="H978" s="26"/>
      <c r="I978" s="26"/>
      <c r="J978" s="26"/>
      <c r="K978" s="26"/>
      <c r="L978" s="26"/>
      <c r="M978" s="26"/>
      <c r="N978" s="17">
        <f t="shared" si="15"/>
        <v>0</v>
      </c>
    </row>
    <row r="979" spans="2:14" x14ac:dyDescent="0.2">
      <c r="B979" s="17"/>
      <c r="C979" s="27"/>
      <c r="D979" s="27"/>
      <c r="E979" s="27"/>
      <c r="F979" s="27"/>
      <c r="G979" s="19"/>
      <c r="H979" s="19"/>
      <c r="I979" s="19"/>
      <c r="J979" s="27"/>
      <c r="K979" s="27"/>
      <c r="L979" s="27"/>
      <c r="M979" s="27"/>
      <c r="N979" s="17">
        <f t="shared" si="15"/>
        <v>0</v>
      </c>
    </row>
    <row r="980" spans="2:14" x14ac:dyDescent="0.2">
      <c r="B980" s="17"/>
      <c r="C980" s="26"/>
      <c r="D980" s="26"/>
      <c r="E980" s="26"/>
      <c r="F980" s="26"/>
      <c r="G980" s="26"/>
      <c r="H980" s="26"/>
      <c r="I980" s="26"/>
      <c r="J980" s="26"/>
      <c r="K980" s="26"/>
      <c r="L980" s="26"/>
      <c r="M980" s="26"/>
      <c r="N980" s="17">
        <f t="shared" si="15"/>
        <v>0</v>
      </c>
    </row>
    <row r="981" spans="2:14" x14ac:dyDescent="0.2">
      <c r="B981" s="17"/>
      <c r="C981" s="27"/>
      <c r="D981" s="27"/>
      <c r="E981" s="27"/>
      <c r="F981" s="27"/>
      <c r="G981" s="19"/>
      <c r="H981" s="19"/>
      <c r="I981" s="19"/>
      <c r="J981" s="27"/>
      <c r="K981" s="27"/>
      <c r="L981" s="27"/>
      <c r="M981" s="27"/>
      <c r="N981" s="17">
        <f t="shared" si="15"/>
        <v>0</v>
      </c>
    </row>
    <row r="982" spans="2:14" x14ac:dyDescent="0.2">
      <c r="B982" s="17"/>
      <c r="C982" s="26"/>
      <c r="D982" s="26"/>
      <c r="E982" s="26"/>
      <c r="F982" s="26"/>
      <c r="G982" s="26"/>
      <c r="H982" s="26"/>
      <c r="I982" s="26"/>
      <c r="J982" s="26"/>
      <c r="K982" s="26"/>
      <c r="L982" s="26"/>
      <c r="M982" s="26"/>
      <c r="N982" s="17">
        <f t="shared" si="15"/>
        <v>0</v>
      </c>
    </row>
    <row r="983" spans="2:14" x14ac:dyDescent="0.2">
      <c r="B983" s="17"/>
      <c r="C983" s="27"/>
      <c r="D983" s="27"/>
      <c r="E983" s="27"/>
      <c r="F983" s="27"/>
      <c r="G983" s="19"/>
      <c r="H983" s="19"/>
      <c r="I983" s="19"/>
      <c r="J983" s="27"/>
      <c r="K983" s="27"/>
      <c r="L983" s="27"/>
      <c r="M983" s="27"/>
      <c r="N983" s="17">
        <f t="shared" si="15"/>
        <v>0</v>
      </c>
    </row>
    <row r="984" spans="2:14" x14ac:dyDescent="0.2">
      <c r="B984" s="17"/>
      <c r="C984" s="26"/>
      <c r="D984" s="26"/>
      <c r="E984" s="26"/>
      <c r="F984" s="26"/>
      <c r="G984" s="26"/>
      <c r="H984" s="26"/>
      <c r="I984" s="26"/>
      <c r="J984" s="26"/>
      <c r="K984" s="26"/>
      <c r="L984" s="26"/>
      <c r="M984" s="26"/>
      <c r="N984" s="17">
        <f t="shared" si="15"/>
        <v>0</v>
      </c>
    </row>
    <row r="985" spans="2:14" x14ac:dyDescent="0.2">
      <c r="B985" s="17"/>
      <c r="C985" s="27"/>
      <c r="D985" s="27"/>
      <c r="E985" s="27"/>
      <c r="F985" s="27"/>
      <c r="G985" s="19"/>
      <c r="H985" s="19"/>
      <c r="I985" s="19"/>
      <c r="J985" s="27"/>
      <c r="K985" s="27"/>
      <c r="L985" s="27"/>
      <c r="M985" s="27"/>
      <c r="N985" s="17">
        <f t="shared" si="15"/>
        <v>0</v>
      </c>
    </row>
    <row r="986" spans="2:14" x14ac:dyDescent="0.2">
      <c r="B986" s="17"/>
      <c r="C986" s="26"/>
      <c r="D986" s="26"/>
      <c r="E986" s="26"/>
      <c r="F986" s="26"/>
      <c r="G986" s="26"/>
      <c r="H986" s="26"/>
      <c r="I986" s="26"/>
      <c r="J986" s="26"/>
      <c r="K986" s="26"/>
      <c r="L986" s="26"/>
      <c r="M986" s="26"/>
      <c r="N986" s="17">
        <f t="shared" si="15"/>
        <v>0</v>
      </c>
    </row>
    <row r="987" spans="2:14" x14ac:dyDescent="0.2">
      <c r="B987" s="17"/>
      <c r="C987" s="27"/>
      <c r="D987" s="27"/>
      <c r="E987" s="27"/>
      <c r="F987" s="27"/>
      <c r="G987" s="19"/>
      <c r="H987" s="19"/>
      <c r="I987" s="19"/>
      <c r="J987" s="27"/>
      <c r="K987" s="27"/>
      <c r="L987" s="27"/>
      <c r="M987" s="27"/>
      <c r="N987" s="17">
        <f t="shared" si="15"/>
        <v>0</v>
      </c>
    </row>
    <row r="988" spans="2:14" x14ac:dyDescent="0.2">
      <c r="B988" s="17"/>
      <c r="C988" s="26"/>
      <c r="D988" s="26"/>
      <c r="E988" s="26"/>
      <c r="F988" s="26"/>
      <c r="G988" s="26"/>
      <c r="H988" s="26"/>
      <c r="I988" s="26"/>
      <c r="J988" s="26"/>
      <c r="K988" s="26"/>
      <c r="L988" s="26"/>
      <c r="M988" s="26"/>
      <c r="N988" s="17">
        <f t="shared" si="15"/>
        <v>0</v>
      </c>
    </row>
    <row r="989" spans="2:14" x14ac:dyDescent="0.2">
      <c r="B989" s="17"/>
      <c r="C989" s="27"/>
      <c r="D989" s="27"/>
      <c r="E989" s="27"/>
      <c r="F989" s="27"/>
      <c r="G989" s="19"/>
      <c r="H989" s="19"/>
      <c r="I989" s="19"/>
      <c r="J989" s="27"/>
      <c r="K989" s="27"/>
      <c r="L989" s="27"/>
      <c r="M989" s="27"/>
      <c r="N989" s="17">
        <f t="shared" si="15"/>
        <v>0</v>
      </c>
    </row>
    <row r="990" spans="2:14" x14ac:dyDescent="0.2">
      <c r="B990" s="17"/>
      <c r="C990" s="26"/>
      <c r="D990" s="26"/>
      <c r="E990" s="26"/>
      <c r="F990" s="26"/>
      <c r="G990" s="26"/>
      <c r="H990" s="26"/>
      <c r="I990" s="26"/>
      <c r="J990" s="26"/>
      <c r="K990" s="26"/>
      <c r="L990" s="26"/>
      <c r="M990" s="26"/>
      <c r="N990" s="17">
        <f t="shared" si="15"/>
        <v>0</v>
      </c>
    </row>
    <row r="991" spans="2:14" x14ac:dyDescent="0.2">
      <c r="B991" s="17"/>
      <c r="C991" s="27"/>
      <c r="D991" s="27"/>
      <c r="E991" s="27"/>
      <c r="F991" s="27"/>
      <c r="G991" s="19"/>
      <c r="H991" s="19"/>
      <c r="I991" s="19"/>
      <c r="J991" s="27"/>
      <c r="K991" s="27"/>
      <c r="L991" s="27"/>
      <c r="M991" s="27"/>
      <c r="N991" s="17">
        <f t="shared" si="15"/>
        <v>0</v>
      </c>
    </row>
    <row r="992" spans="2:14" x14ac:dyDescent="0.2">
      <c r="B992" s="17"/>
      <c r="C992" s="26"/>
      <c r="D992" s="26"/>
      <c r="E992" s="26"/>
      <c r="F992" s="26"/>
      <c r="G992" s="26"/>
      <c r="H992" s="26"/>
      <c r="I992" s="26"/>
      <c r="J992" s="26"/>
      <c r="K992" s="26"/>
      <c r="L992" s="26"/>
      <c r="M992" s="26"/>
      <c r="N992" s="17">
        <f t="shared" si="15"/>
        <v>0</v>
      </c>
    </row>
    <row r="993" spans="2:14" x14ac:dyDescent="0.2">
      <c r="B993" s="17"/>
      <c r="C993" s="27"/>
      <c r="D993" s="27"/>
      <c r="E993" s="27"/>
      <c r="F993" s="27"/>
      <c r="G993" s="19"/>
      <c r="H993" s="19"/>
      <c r="I993" s="19"/>
      <c r="J993" s="27"/>
      <c r="K993" s="27"/>
      <c r="L993" s="27"/>
      <c r="M993" s="27"/>
      <c r="N993" s="17">
        <f t="shared" si="15"/>
        <v>0</v>
      </c>
    </row>
    <row r="994" spans="2:14" x14ac:dyDescent="0.2">
      <c r="B994" s="17"/>
      <c r="C994" s="26"/>
      <c r="D994" s="26"/>
      <c r="E994" s="26"/>
      <c r="F994" s="26"/>
      <c r="G994" s="26"/>
      <c r="H994" s="26"/>
      <c r="I994" s="26"/>
      <c r="J994" s="26"/>
      <c r="K994" s="26"/>
      <c r="L994" s="26"/>
      <c r="M994" s="26"/>
      <c r="N994" s="17">
        <f t="shared" si="15"/>
        <v>0</v>
      </c>
    </row>
    <row r="995" spans="2:14" x14ac:dyDescent="0.2">
      <c r="B995" s="17"/>
      <c r="C995" s="27"/>
      <c r="D995" s="27"/>
      <c r="E995" s="27"/>
      <c r="F995" s="27"/>
      <c r="G995" s="19"/>
      <c r="H995" s="19"/>
      <c r="I995" s="19"/>
      <c r="J995" s="27"/>
      <c r="K995" s="27"/>
      <c r="L995" s="27"/>
      <c r="M995" s="27"/>
      <c r="N995" s="17">
        <f t="shared" si="15"/>
        <v>0</v>
      </c>
    </row>
    <row r="996" spans="2:14" x14ac:dyDescent="0.2">
      <c r="B996" s="17"/>
      <c r="C996" s="26"/>
      <c r="D996" s="26"/>
      <c r="E996" s="26"/>
      <c r="F996" s="26"/>
      <c r="G996" s="26"/>
      <c r="H996" s="26"/>
      <c r="I996" s="26"/>
      <c r="J996" s="26"/>
      <c r="K996" s="26"/>
      <c r="L996" s="26"/>
      <c r="M996" s="26"/>
      <c r="N996" s="17">
        <f t="shared" si="15"/>
        <v>0</v>
      </c>
    </row>
    <row r="997" spans="2:14" x14ac:dyDescent="0.2">
      <c r="B997" s="17"/>
      <c r="C997" s="27"/>
      <c r="D997" s="27"/>
      <c r="E997" s="27"/>
      <c r="F997" s="27"/>
      <c r="G997" s="19"/>
      <c r="H997" s="19"/>
      <c r="I997" s="19"/>
      <c r="J997" s="27"/>
      <c r="K997" s="27"/>
      <c r="L997" s="27"/>
      <c r="M997" s="27"/>
      <c r="N997" s="17">
        <f t="shared" si="15"/>
        <v>0</v>
      </c>
    </row>
    <row r="998" spans="2:14" x14ac:dyDescent="0.2">
      <c r="B998" s="17"/>
      <c r="C998" s="26"/>
      <c r="D998" s="26"/>
      <c r="E998" s="26"/>
      <c r="F998" s="26"/>
      <c r="G998" s="26"/>
      <c r="H998" s="26"/>
      <c r="I998" s="26"/>
      <c r="J998" s="26"/>
      <c r="K998" s="26"/>
      <c r="L998" s="26"/>
      <c r="M998" s="26"/>
      <c r="N998" s="17">
        <f t="shared" si="15"/>
        <v>0</v>
      </c>
    </row>
    <row r="999" spans="2:14" x14ac:dyDescent="0.2">
      <c r="B999" s="17"/>
      <c r="C999" s="27"/>
      <c r="D999" s="27"/>
      <c r="E999" s="27"/>
      <c r="F999" s="27"/>
      <c r="G999" s="19"/>
      <c r="H999" s="19"/>
      <c r="I999" s="19"/>
      <c r="J999" s="27"/>
      <c r="K999" s="27"/>
      <c r="L999" s="27"/>
      <c r="M999" s="27"/>
      <c r="N999" s="17">
        <f t="shared" si="15"/>
        <v>0</v>
      </c>
    </row>
    <row r="1000" spans="2:14" x14ac:dyDescent="0.2">
      <c r="B1000" s="17"/>
      <c r="C1000" s="26"/>
      <c r="D1000" s="26"/>
      <c r="E1000" s="26"/>
      <c r="F1000" s="26"/>
      <c r="G1000" s="26"/>
      <c r="H1000" s="26"/>
      <c r="I1000" s="26"/>
      <c r="J1000" s="26"/>
      <c r="K1000" s="26"/>
      <c r="L1000" s="26"/>
      <c r="M1000" s="26"/>
      <c r="N1000" s="17">
        <f t="shared" si="15"/>
        <v>0</v>
      </c>
    </row>
    <row r="1001" spans="2:14" x14ac:dyDescent="0.2">
      <c r="B1001" s="17"/>
      <c r="C1001" s="27"/>
      <c r="D1001" s="27"/>
      <c r="E1001" s="27"/>
      <c r="F1001" s="27"/>
      <c r="G1001" s="19"/>
      <c r="H1001" s="19"/>
      <c r="I1001" s="19"/>
      <c r="J1001" s="27"/>
      <c r="K1001" s="27"/>
      <c r="L1001" s="27"/>
      <c r="M1001" s="27"/>
      <c r="N1001" s="17">
        <f t="shared" si="15"/>
        <v>0</v>
      </c>
    </row>
    <row r="1002" spans="2:14" x14ac:dyDescent="0.2">
      <c r="B1002" s="17"/>
      <c r="C1002" s="26"/>
      <c r="D1002" s="26"/>
      <c r="E1002" s="26"/>
      <c r="F1002" s="26"/>
      <c r="G1002" s="26"/>
      <c r="H1002" s="26"/>
      <c r="I1002" s="26"/>
      <c r="J1002" s="26"/>
      <c r="K1002" s="26"/>
      <c r="L1002" s="26"/>
      <c r="M1002" s="26"/>
      <c r="N1002" s="17">
        <f t="shared" si="15"/>
        <v>0</v>
      </c>
    </row>
    <row r="1003" spans="2:14" x14ac:dyDescent="0.2">
      <c r="B1003" s="17"/>
      <c r="C1003" s="27"/>
      <c r="D1003" s="27"/>
      <c r="E1003" s="27"/>
      <c r="F1003" s="27"/>
      <c r="G1003" s="19"/>
      <c r="H1003" s="19"/>
      <c r="I1003" s="19"/>
      <c r="J1003" s="27"/>
      <c r="K1003" s="27"/>
      <c r="L1003" s="27"/>
      <c r="M1003" s="27"/>
      <c r="N1003" s="17">
        <f t="shared" si="15"/>
        <v>0</v>
      </c>
    </row>
    <row r="1004" spans="2:14" x14ac:dyDescent="0.2">
      <c r="B1004" s="17"/>
      <c r="C1004" s="26"/>
      <c r="D1004" s="26"/>
      <c r="E1004" s="26"/>
      <c r="F1004" s="26"/>
      <c r="G1004" s="26"/>
      <c r="H1004" s="26"/>
      <c r="I1004" s="26"/>
      <c r="J1004" s="26"/>
      <c r="K1004" s="26"/>
      <c r="L1004" s="26"/>
      <c r="M1004" s="26"/>
      <c r="N1004" s="17">
        <f t="shared" si="15"/>
        <v>0</v>
      </c>
    </row>
    <row r="1005" spans="2:14" x14ac:dyDescent="0.2">
      <c r="B1005" s="17"/>
      <c r="C1005" s="27"/>
      <c r="D1005" s="27"/>
      <c r="E1005" s="27"/>
      <c r="F1005" s="27"/>
      <c r="G1005" s="19"/>
      <c r="H1005" s="19"/>
      <c r="I1005" s="19"/>
      <c r="J1005" s="27"/>
      <c r="K1005" s="27"/>
      <c r="L1005" s="27"/>
      <c r="M1005" s="27"/>
      <c r="N1005" s="17">
        <f t="shared" si="15"/>
        <v>0</v>
      </c>
    </row>
    <row r="1006" spans="2:14" x14ac:dyDescent="0.2">
      <c r="B1006" s="17"/>
      <c r="C1006" s="26"/>
      <c r="D1006" s="26"/>
      <c r="E1006" s="26"/>
      <c r="F1006" s="26"/>
      <c r="G1006" s="26"/>
      <c r="H1006" s="26"/>
      <c r="I1006" s="26"/>
      <c r="J1006" s="26"/>
      <c r="K1006" s="26"/>
      <c r="L1006" s="26"/>
      <c r="M1006" s="26"/>
      <c r="N1006" s="17">
        <f t="shared" si="15"/>
        <v>0</v>
      </c>
    </row>
    <row r="1007" spans="2:14" x14ac:dyDescent="0.2">
      <c r="B1007" s="17"/>
      <c r="C1007" s="27"/>
      <c r="D1007" s="27"/>
      <c r="E1007" s="27"/>
      <c r="F1007" s="27"/>
      <c r="G1007" s="19"/>
      <c r="H1007" s="19"/>
      <c r="I1007" s="19"/>
      <c r="J1007" s="27"/>
      <c r="K1007" s="27"/>
      <c r="L1007" s="27"/>
      <c r="M1007" s="27"/>
      <c r="N1007" s="17">
        <f t="shared" si="15"/>
        <v>0</v>
      </c>
    </row>
    <row r="1008" spans="2:14" x14ac:dyDescent="0.2">
      <c r="B1008" s="17"/>
    </row>
    <row r="1009" spans="2:2" x14ac:dyDescent="0.2">
      <c r="B1009" s="17"/>
    </row>
    <row r="1010" spans="2:2" x14ac:dyDescent="0.2">
      <c r="B1010" s="17"/>
    </row>
    <row r="1011" spans="2:2" x14ac:dyDescent="0.2">
      <c r="B1011" s="17"/>
    </row>
    <row r="1012" spans="2:2" x14ac:dyDescent="0.2">
      <c r="B1012" s="17"/>
    </row>
    <row r="1013" spans="2:2" x14ac:dyDescent="0.2">
      <c r="B1013" s="17"/>
    </row>
    <row r="1014" spans="2:2" x14ac:dyDescent="0.2">
      <c r="B1014" s="17"/>
    </row>
    <row r="1015" spans="2:2" x14ac:dyDescent="0.2">
      <c r="B1015" s="17"/>
    </row>
    <row r="1016" spans="2:2" x14ac:dyDescent="0.2">
      <c r="B1016" s="17"/>
    </row>
    <row r="1017" spans="2:2" x14ac:dyDescent="0.2">
      <c r="B1017" s="17"/>
    </row>
    <row r="1018" spans="2:2" x14ac:dyDescent="0.2">
      <c r="B1018" s="17"/>
    </row>
    <row r="1019" spans="2:2" x14ac:dyDescent="0.2">
      <c r="B1019" s="17"/>
    </row>
    <row r="1020" spans="2:2" x14ac:dyDescent="0.2">
      <c r="B1020" s="17"/>
    </row>
    <row r="1021" spans="2:2" x14ac:dyDescent="0.2">
      <c r="B1021" s="17"/>
    </row>
  </sheetData>
  <sortState xmlns:xlrd2="http://schemas.microsoft.com/office/spreadsheetml/2017/richdata2" ref="N8:N1007">
    <sortCondition ref="N8"/>
  </sortState>
  <dataConsolidate/>
  <mergeCells count="4">
    <mergeCell ref="I2:J2"/>
    <mergeCell ref="K2:L2"/>
    <mergeCell ref="B4:L4"/>
    <mergeCell ref="B3:N3"/>
  </mergeCells>
  <dataValidations count="1">
    <dataValidation type="list" allowBlank="1" showInputMessage="1" showErrorMessage="1" sqref="C8:M1007" xr:uid="{71452E4B-E317-4224-9319-3C49FC220FB4}">
      <formula1>Scale</formula1>
    </dataValidation>
  </dataValidations>
  <pageMargins left="0.75" right="0.75" top="1" bottom="1" header="0.5" footer="0.5"/>
  <pageSetup scale="82" fitToHeight="0" orientation="landscape" verticalDpi="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 id="{B94C99CD-C8D3-4914-B3B8-CB3700061A61}">
            <xm:f>'2. Criteria Weighting'!$N$5=0</xm:f>
            <x14:dxf>
              <fill>
                <patternFill patternType="lightDown"/>
              </fill>
            </x14:dxf>
          </x14:cfRule>
          <xm:sqref>C8:D1007 J8:K1007</xm:sqref>
        </x14:conditionalFormatting>
        <x14:conditionalFormatting xmlns:xm="http://schemas.microsoft.com/office/excel/2006/main">
          <x14:cfRule type="expression" priority="32" id="{D258E72F-487C-4F23-B6B8-08E740087C53}">
            <xm:f>'2. Criteria Weighting'!$N$6=0</xm:f>
            <x14:dxf>
              <fill>
                <patternFill patternType="lightDown"/>
              </fill>
            </x14:dxf>
          </x14:cfRule>
          <xm:sqref>E8:F1007 L8:M1007</xm:sqref>
        </x14:conditionalFormatting>
        <x14:conditionalFormatting xmlns:xm="http://schemas.microsoft.com/office/excel/2006/main">
          <x14:cfRule type="expression" priority="31" id="{DA78D425-EDB3-449A-83BC-04D28DDA16CD}">
            <xm:f>'2. Criteria Weighting'!$N$7=0</xm:f>
            <x14:dxf>
              <fill>
                <patternFill patternType="lightDown"/>
              </fill>
            </x14:dxf>
          </x14:cfRule>
          <xm:sqref>G8:H1007</xm:sqref>
        </x14:conditionalFormatting>
        <x14:conditionalFormatting xmlns:xm="http://schemas.microsoft.com/office/excel/2006/main">
          <x14:cfRule type="expression" priority="30" id="{97F23ACB-23C8-4676-86BC-D7BD9CB56E77}">
            <xm:f>'2. Criteria Weighting'!$N$8=0</xm:f>
            <x14:dxf>
              <fill>
                <patternFill patternType="lightDown"/>
              </fill>
            </x14:dxf>
          </x14:cfRule>
          <xm:sqref>I8:I1007 N8:N1007</xm:sqref>
        </x14:conditionalFormatting>
        <x14:conditionalFormatting xmlns:xm="http://schemas.microsoft.com/office/excel/2006/main">
          <x14:cfRule type="expression" priority="14" id="{5B896641-BFF0-4CB5-99F5-B47FFCBDBE14}">
            <xm:f>'2. Criteria Weighting'!$N$5=0</xm:f>
            <x14:dxf>
              <fill>
                <patternFill patternType="lightDown"/>
              </fill>
            </x14:dxf>
          </x14:cfRule>
          <xm:sqref>J6:K6</xm:sqref>
        </x14:conditionalFormatting>
        <x14:conditionalFormatting xmlns:xm="http://schemas.microsoft.com/office/excel/2006/main">
          <x14:cfRule type="expression" priority="3" id="{2F1B7EDF-D421-42E4-B4E5-50DC24F0CFBA}">
            <xm:f>'2. Criteria Weighting'!$N$5=0</xm:f>
            <x14:dxf>
              <fill>
                <patternFill patternType="lightDown"/>
              </fill>
            </x14:dxf>
          </x14:cfRule>
          <xm:sqref>J7:K7</xm:sqref>
        </x14:conditionalFormatting>
        <x14:conditionalFormatting xmlns:xm="http://schemas.microsoft.com/office/excel/2006/main">
          <x14:cfRule type="expression" priority="18" id="{987C084C-31D0-4F42-9D63-628AC2EFAF87}">
            <xm:f>'2. Criteria Weighting'!$N$5=0</xm:f>
            <x14:dxf>
              <fill>
                <patternFill patternType="lightDown"/>
              </fill>
            </x14:dxf>
          </x14:cfRule>
          <xm:sqref>C6:D6</xm:sqref>
        </x14:conditionalFormatting>
        <x14:conditionalFormatting xmlns:xm="http://schemas.microsoft.com/office/excel/2006/main">
          <x14:cfRule type="expression" priority="17" id="{777373C0-DE05-45BE-8BA5-4E1ECBE085E7}">
            <xm:f>'2. Criteria Weighting'!$N$6=0</xm:f>
            <x14:dxf>
              <fill>
                <patternFill patternType="lightDown"/>
              </fill>
            </x14:dxf>
          </x14:cfRule>
          <xm:sqref>E6:F6</xm:sqref>
        </x14:conditionalFormatting>
        <x14:conditionalFormatting xmlns:xm="http://schemas.microsoft.com/office/excel/2006/main">
          <x14:cfRule type="expression" priority="16" id="{2E58D544-0C20-4B99-B11D-8052757E1704}">
            <xm:f>'2. Criteria Weighting'!$N$7=0</xm:f>
            <x14:dxf>
              <fill>
                <patternFill patternType="lightDown"/>
              </fill>
            </x14:dxf>
          </x14:cfRule>
          <xm:sqref>H6</xm:sqref>
        </x14:conditionalFormatting>
        <x14:conditionalFormatting xmlns:xm="http://schemas.microsoft.com/office/excel/2006/main">
          <x14:cfRule type="expression" priority="15" id="{0C0DF652-7465-4FB2-B580-2E9ACFC33C07}">
            <xm:f>'2. Criteria Weighting'!$N$8=0</xm:f>
            <x14:dxf>
              <fill>
                <patternFill patternType="lightDown"/>
              </fill>
            </x14:dxf>
          </x14:cfRule>
          <xm:sqref>I6</xm:sqref>
        </x14:conditionalFormatting>
        <x14:conditionalFormatting xmlns:xm="http://schemas.microsoft.com/office/excel/2006/main">
          <x14:cfRule type="expression" priority="10" id="{CEFCDFCC-0E7D-4853-9907-C89C8660E609}">
            <xm:f>'2. Criteria Weighting'!$N$6=0</xm:f>
            <x14:dxf>
              <fill>
                <patternFill patternType="lightDown"/>
              </fill>
            </x14:dxf>
          </x14:cfRule>
          <xm:sqref>G6</xm:sqref>
        </x14:conditionalFormatting>
        <x14:conditionalFormatting xmlns:xm="http://schemas.microsoft.com/office/excel/2006/main">
          <x14:cfRule type="expression" priority="9" id="{B2F36BF2-8B5F-4D36-A458-CE98C739148D}">
            <xm:f>'2. Criteria Weighting'!$N$5=0</xm:f>
            <x14:dxf>
              <fill>
                <patternFill patternType="lightDown"/>
              </fill>
            </x14:dxf>
          </x14:cfRule>
          <xm:sqref>L6</xm:sqref>
        </x14:conditionalFormatting>
        <x14:conditionalFormatting xmlns:xm="http://schemas.microsoft.com/office/excel/2006/main">
          <x14:cfRule type="expression" priority="8" id="{D22B30FA-A1E9-4C8D-8E89-17A727805C28}">
            <xm:f>'2. Criteria Weighting'!$N$5=0</xm:f>
            <x14:dxf>
              <fill>
                <patternFill patternType="lightDown"/>
              </fill>
            </x14:dxf>
          </x14:cfRule>
          <xm:sqref>M6</xm:sqref>
        </x14:conditionalFormatting>
        <x14:conditionalFormatting xmlns:xm="http://schemas.microsoft.com/office/excel/2006/main">
          <x14:cfRule type="expression" priority="7" id="{5AA89743-4FD4-4E78-B218-80E39772C8A0}">
            <xm:f>'2. Criteria Weighting'!$N$5=0</xm:f>
            <x14:dxf>
              <fill>
                <patternFill patternType="lightDown"/>
              </fill>
            </x14:dxf>
          </x14:cfRule>
          <xm:sqref>C7:D7</xm:sqref>
        </x14:conditionalFormatting>
        <x14:conditionalFormatting xmlns:xm="http://schemas.microsoft.com/office/excel/2006/main">
          <x14:cfRule type="expression" priority="6" id="{8B1C1A2B-7C07-4CE6-A358-A99255F8F2B2}">
            <xm:f>'2. Criteria Weighting'!$N$6=0</xm:f>
            <x14:dxf>
              <fill>
                <patternFill patternType="lightDown"/>
              </fill>
            </x14:dxf>
          </x14:cfRule>
          <xm:sqref>E7:F7</xm:sqref>
        </x14:conditionalFormatting>
        <x14:conditionalFormatting xmlns:xm="http://schemas.microsoft.com/office/excel/2006/main">
          <x14:cfRule type="expression" priority="5" id="{20281C22-3A0D-4D52-AA0A-290B5F6D23F4}">
            <xm:f>'2. Criteria Weighting'!$N$7=0</xm:f>
            <x14:dxf>
              <fill>
                <patternFill patternType="lightDown"/>
              </fill>
            </x14:dxf>
          </x14:cfRule>
          <xm:sqref>G7:H7</xm:sqref>
        </x14:conditionalFormatting>
        <x14:conditionalFormatting xmlns:xm="http://schemas.microsoft.com/office/excel/2006/main">
          <x14:cfRule type="expression" priority="4" id="{9A6330BC-8BED-4CFE-BC2E-59CE164C9BEB}">
            <xm:f>'2. Criteria Weighting'!$N$8=0</xm:f>
            <x14:dxf>
              <fill>
                <patternFill patternType="lightDown"/>
              </fill>
            </x14:dxf>
          </x14:cfRule>
          <xm:sqref>I7</xm:sqref>
        </x14:conditionalFormatting>
        <x14:conditionalFormatting xmlns:xm="http://schemas.microsoft.com/office/excel/2006/main">
          <x14:cfRule type="expression" priority="2" id="{7FF90F4B-117D-4503-8E0B-72C13B1E37D4}">
            <xm:f>'2. Criteria Weighting'!$N$6=0</xm:f>
            <x14:dxf>
              <fill>
                <patternFill patternType="lightDown"/>
              </fill>
            </x14:dxf>
          </x14:cfRule>
          <xm:sqref>L7:M7</xm:sqref>
        </x14:conditionalFormatting>
        <x14:conditionalFormatting xmlns:xm="http://schemas.microsoft.com/office/excel/2006/main">
          <x14:cfRule type="expression" priority="1" id="{E36E2373-711F-474C-944F-8BC306516659}">
            <xm:f>'2. Criteria Weighting'!$N$8=0</xm:f>
            <x14:dxf>
              <fill>
                <patternFill patternType="lightDown"/>
              </fill>
            </x14:dxf>
          </x14:cfRule>
          <xm:sqref>N7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E1B5A-C915-4882-8D73-C05E15FD0638}">
  <sheetPr codeName="Sheet10"/>
  <dimension ref="B1:P998"/>
  <sheetViews>
    <sheetView showGridLines="0" zoomScaleNormal="100" workbookViewId="0"/>
  </sheetViews>
  <sheetFormatPr defaultRowHeight="16.5" x14ac:dyDescent="0.3"/>
  <cols>
    <col min="1" max="1" width="2.5" customWidth="1"/>
    <col min="2" max="2" width="20.5" bestFit="1" customWidth="1"/>
    <col min="3" max="3" width="14.875" bestFit="1" customWidth="1"/>
    <col min="4" max="4" width="18.25" customWidth="1"/>
    <col min="5" max="5" width="23" bestFit="1" customWidth="1"/>
    <col min="6" max="6" width="12.875" bestFit="1" customWidth="1"/>
    <col min="7" max="7" width="21.625" bestFit="1" customWidth="1"/>
    <col min="8" max="8" width="26.125" bestFit="1" customWidth="1"/>
    <col min="9" max="9" width="12.875" bestFit="1" customWidth="1"/>
    <col min="10" max="10" width="21.625" bestFit="1" customWidth="1"/>
    <col min="11" max="11" width="24.75" bestFit="1" customWidth="1"/>
    <col min="12" max="12" width="12.875" bestFit="1" customWidth="1"/>
    <col min="13" max="13" width="21.625" bestFit="1" customWidth="1"/>
    <col min="14" max="14" width="0.25" customWidth="1"/>
    <col min="15" max="16" width="8.75" hidden="1" customWidth="1"/>
  </cols>
  <sheetData>
    <row r="1" spans="2:16" ht="15.75" customHeight="1" x14ac:dyDescent="0.3"/>
    <row r="2" spans="2:16" ht="33.75" customHeight="1" x14ac:dyDescent="0.3">
      <c r="B2" s="148" t="s">
        <v>137</v>
      </c>
      <c r="C2" s="148"/>
      <c r="D2" s="148"/>
      <c r="E2" s="148"/>
      <c r="F2" s="148"/>
      <c r="G2" s="148"/>
      <c r="H2" s="148"/>
      <c r="I2" s="148"/>
      <c r="J2" s="148"/>
      <c r="K2" s="148"/>
      <c r="L2" s="148"/>
      <c r="M2" s="148"/>
      <c r="N2" s="148"/>
      <c r="O2" s="109"/>
      <c r="P2" s="109"/>
    </row>
    <row r="3" spans="2:16" ht="81.599999999999994" customHeight="1" x14ac:dyDescent="0.3">
      <c r="B3" s="94" t="s">
        <v>136</v>
      </c>
      <c r="C3" s="94"/>
      <c r="D3" s="94"/>
      <c r="E3" s="94"/>
      <c r="F3" s="94"/>
      <c r="G3" s="94"/>
      <c r="H3" s="94"/>
      <c r="I3" s="94"/>
      <c r="J3" s="94"/>
      <c r="K3" s="94"/>
      <c r="L3" s="94"/>
      <c r="M3" s="94"/>
      <c r="N3" s="94"/>
      <c r="O3" s="72"/>
    </row>
    <row r="4" spans="2:16" x14ac:dyDescent="0.3">
      <c r="B4" s="82" t="s">
        <v>121</v>
      </c>
      <c r="C4" s="82" t="s">
        <v>94</v>
      </c>
      <c r="D4" s="81" t="s">
        <v>82</v>
      </c>
      <c r="E4" s="81" t="s">
        <v>117</v>
      </c>
      <c r="F4" s="81" t="s">
        <v>116</v>
      </c>
      <c r="G4" s="81" t="s">
        <v>120</v>
      </c>
      <c r="H4" s="81" t="s">
        <v>115</v>
      </c>
      <c r="I4" s="81" t="s">
        <v>116</v>
      </c>
      <c r="J4" s="81" t="s">
        <v>120</v>
      </c>
      <c r="K4" s="81" t="s">
        <v>118</v>
      </c>
      <c r="L4" s="81" t="s">
        <v>116</v>
      </c>
      <c r="M4" s="81" t="s">
        <v>120</v>
      </c>
    </row>
    <row r="5" spans="2:16" x14ac:dyDescent="0.3">
      <c r="B5" s="83">
        <v>1</v>
      </c>
      <c r="C5" s="84" t="s">
        <v>105</v>
      </c>
      <c r="D5" s="85">
        <v>60000</v>
      </c>
      <c r="E5" s="86"/>
      <c r="F5" s="86"/>
      <c r="G5" s="86"/>
      <c r="H5" s="86"/>
      <c r="I5" s="86"/>
      <c r="J5" s="86"/>
      <c r="K5" s="86"/>
      <c r="L5" s="86"/>
      <c r="M5" s="86"/>
    </row>
    <row r="6" spans="2:16" x14ac:dyDescent="0.3">
      <c r="B6" s="83">
        <v>2</v>
      </c>
      <c r="C6" s="84" t="s">
        <v>106</v>
      </c>
      <c r="D6" s="85">
        <v>40000</v>
      </c>
      <c r="E6" s="86"/>
      <c r="F6" s="86"/>
      <c r="G6" s="86"/>
      <c r="H6" s="86"/>
      <c r="I6" s="86"/>
      <c r="J6" s="86"/>
      <c r="K6" s="86"/>
      <c r="L6" s="86"/>
      <c r="M6" s="86"/>
    </row>
    <row r="7" spans="2:16" x14ac:dyDescent="0.3">
      <c r="B7" s="83">
        <v>3</v>
      </c>
      <c r="C7" s="84" t="s">
        <v>107</v>
      </c>
      <c r="D7" s="85">
        <v>50000</v>
      </c>
      <c r="E7" s="86"/>
      <c r="F7" s="86"/>
      <c r="G7" s="86"/>
      <c r="H7" s="86"/>
      <c r="I7" s="86"/>
      <c r="J7" s="86"/>
      <c r="K7" s="86"/>
      <c r="L7" s="86"/>
      <c r="M7" s="86"/>
    </row>
    <row r="8" spans="2:16" x14ac:dyDescent="0.3">
      <c r="B8" s="83">
        <v>4</v>
      </c>
      <c r="C8" s="84" t="s">
        <v>108</v>
      </c>
      <c r="D8" s="86"/>
      <c r="E8" s="86"/>
      <c r="F8" s="86"/>
      <c r="G8" s="86"/>
      <c r="H8" s="86"/>
      <c r="I8" s="86"/>
      <c r="J8" s="86"/>
      <c r="K8" s="86"/>
      <c r="L8" s="86"/>
      <c r="M8" s="86"/>
    </row>
    <row r="9" spans="2:16" x14ac:dyDescent="0.3">
      <c r="B9" s="83">
        <v>5</v>
      </c>
      <c r="C9" s="84" t="s">
        <v>109</v>
      </c>
      <c r="D9" s="86"/>
      <c r="E9" s="86"/>
      <c r="F9" s="86"/>
      <c r="G9" s="86"/>
      <c r="H9" s="86"/>
      <c r="I9" s="86"/>
      <c r="J9" s="86"/>
      <c r="K9" s="86"/>
      <c r="L9" s="86"/>
      <c r="M9" s="86"/>
    </row>
    <row r="10" spans="2:16" x14ac:dyDescent="0.3">
      <c r="B10" s="83">
        <v>6</v>
      </c>
      <c r="C10" s="84" t="s">
        <v>110</v>
      </c>
      <c r="D10" s="87"/>
      <c r="E10" s="87"/>
      <c r="F10" s="87"/>
      <c r="G10" s="87"/>
      <c r="H10" s="87"/>
      <c r="I10" s="87"/>
      <c r="J10" s="87"/>
      <c r="K10" s="87"/>
      <c r="L10" s="87"/>
      <c r="M10" s="87"/>
    </row>
    <row r="11" spans="2:16" x14ac:dyDescent="0.3">
      <c r="B11" s="83">
        <v>7</v>
      </c>
      <c r="C11" s="84" t="s">
        <v>111</v>
      </c>
      <c r="D11" s="87"/>
      <c r="E11" s="87"/>
      <c r="F11" s="87"/>
      <c r="G11" s="87"/>
      <c r="H11" s="87"/>
      <c r="I11" s="87"/>
      <c r="J11" s="87"/>
      <c r="K11" s="87"/>
      <c r="L11" s="87"/>
      <c r="M11" s="87"/>
    </row>
    <row r="12" spans="2:16" x14ac:dyDescent="0.3">
      <c r="B12" s="83">
        <v>8</v>
      </c>
      <c r="C12" s="84" t="s">
        <v>112</v>
      </c>
      <c r="D12" s="87"/>
      <c r="E12" s="87"/>
      <c r="F12" s="87"/>
      <c r="G12" s="87"/>
      <c r="H12" s="87"/>
      <c r="I12" s="87"/>
      <c r="J12" s="87"/>
      <c r="K12" s="87"/>
      <c r="L12" s="87"/>
      <c r="M12" s="87"/>
    </row>
    <row r="13" spans="2:16" x14ac:dyDescent="0.3">
      <c r="B13" s="83">
        <v>9</v>
      </c>
      <c r="C13" s="84" t="s">
        <v>113</v>
      </c>
      <c r="D13" s="87"/>
      <c r="E13" s="87"/>
      <c r="F13" s="87"/>
      <c r="G13" s="87"/>
      <c r="H13" s="87"/>
      <c r="I13" s="87"/>
      <c r="J13" s="87"/>
      <c r="K13" s="87"/>
      <c r="L13" s="87"/>
      <c r="M13" s="87"/>
    </row>
    <row r="14" spans="2:16" x14ac:dyDescent="0.3">
      <c r="B14" s="83">
        <v>10</v>
      </c>
      <c r="C14" s="84" t="s">
        <v>114</v>
      </c>
      <c r="D14" s="87"/>
      <c r="E14" s="87"/>
      <c r="F14" s="87"/>
      <c r="G14" s="87"/>
      <c r="H14" s="87"/>
      <c r="I14" s="87"/>
      <c r="J14" s="87"/>
      <c r="K14" s="87"/>
      <c r="L14" s="87"/>
      <c r="M14" s="87"/>
    </row>
    <row r="15" spans="2:16" x14ac:dyDescent="0.3">
      <c r="B15" s="83">
        <v>11</v>
      </c>
      <c r="C15" s="83"/>
      <c r="D15" s="83"/>
      <c r="E15" s="83"/>
      <c r="F15" s="83"/>
      <c r="G15" s="83"/>
      <c r="H15" s="83"/>
      <c r="I15" s="83"/>
      <c r="J15" s="83"/>
      <c r="K15" s="83"/>
      <c r="L15" s="83"/>
      <c r="M15" s="83"/>
    </row>
    <row r="16" spans="2:16" x14ac:dyDescent="0.3">
      <c r="B16" s="83">
        <v>12</v>
      </c>
      <c r="C16" s="83"/>
      <c r="D16" s="83"/>
      <c r="E16" s="83"/>
      <c r="F16" s="83"/>
      <c r="G16" s="83"/>
      <c r="H16" s="83"/>
      <c r="I16" s="83"/>
      <c r="J16" s="83"/>
      <c r="K16" s="83"/>
      <c r="L16" s="83"/>
      <c r="M16" s="83"/>
    </row>
    <row r="17" spans="2:13" x14ac:dyDescent="0.3">
      <c r="B17" s="83">
        <v>13</v>
      </c>
      <c r="C17" s="83"/>
      <c r="D17" s="83"/>
      <c r="E17" s="83"/>
      <c r="F17" s="83"/>
      <c r="G17" s="83"/>
      <c r="H17" s="83"/>
      <c r="I17" s="83"/>
      <c r="J17" s="83"/>
      <c r="K17" s="83"/>
      <c r="L17" s="83"/>
      <c r="M17" s="83"/>
    </row>
    <row r="18" spans="2:13" x14ac:dyDescent="0.3">
      <c r="B18" s="83">
        <v>14</v>
      </c>
      <c r="C18" s="83"/>
      <c r="D18" s="83"/>
      <c r="E18" s="83"/>
      <c r="F18" s="83"/>
      <c r="G18" s="83"/>
      <c r="H18" s="83"/>
      <c r="I18" s="83"/>
      <c r="J18" s="83"/>
      <c r="K18" s="83"/>
      <c r="L18" s="83"/>
      <c r="M18" s="83"/>
    </row>
    <row r="19" spans="2:13" x14ac:dyDescent="0.3">
      <c r="B19" s="83">
        <v>15</v>
      </c>
      <c r="C19" s="83"/>
      <c r="D19" s="83"/>
      <c r="E19" s="83"/>
      <c r="F19" s="83"/>
      <c r="G19" s="83"/>
      <c r="H19" s="83"/>
      <c r="I19" s="83"/>
      <c r="J19" s="83"/>
      <c r="K19" s="83"/>
      <c r="L19" s="83"/>
      <c r="M19" s="83"/>
    </row>
    <row r="20" spans="2:13" x14ac:dyDescent="0.3">
      <c r="B20" s="83">
        <v>16</v>
      </c>
      <c r="C20" s="83"/>
      <c r="D20" s="83"/>
      <c r="E20" s="83"/>
      <c r="F20" s="83"/>
      <c r="G20" s="83"/>
      <c r="H20" s="83"/>
      <c r="I20" s="83"/>
      <c r="J20" s="83"/>
      <c r="K20" s="83"/>
      <c r="L20" s="83"/>
      <c r="M20" s="83"/>
    </row>
    <row r="21" spans="2:13" x14ac:dyDescent="0.3">
      <c r="B21" s="83">
        <v>17</v>
      </c>
      <c r="C21" s="83"/>
      <c r="D21" s="83"/>
      <c r="E21" s="83"/>
      <c r="F21" s="83"/>
      <c r="G21" s="83"/>
      <c r="H21" s="83"/>
      <c r="I21" s="83"/>
      <c r="J21" s="83"/>
      <c r="K21" s="83"/>
      <c r="L21" s="83"/>
      <c r="M21" s="83"/>
    </row>
    <row r="22" spans="2:13" x14ac:dyDescent="0.3">
      <c r="B22" s="83">
        <v>18</v>
      </c>
      <c r="C22" s="83"/>
      <c r="D22" s="83"/>
      <c r="E22" s="83"/>
      <c r="F22" s="83"/>
      <c r="G22" s="83"/>
      <c r="H22" s="83"/>
      <c r="I22" s="83"/>
      <c r="J22" s="83"/>
      <c r="K22" s="83"/>
      <c r="L22" s="83"/>
      <c r="M22" s="83"/>
    </row>
    <row r="23" spans="2:13" x14ac:dyDescent="0.3">
      <c r="B23" s="83">
        <v>19</v>
      </c>
      <c r="C23" s="83"/>
      <c r="D23" s="83"/>
      <c r="E23" s="83"/>
      <c r="F23" s="83"/>
      <c r="G23" s="83"/>
      <c r="H23" s="83"/>
      <c r="I23" s="83"/>
      <c r="J23" s="83"/>
      <c r="K23" s="83"/>
      <c r="L23" s="83"/>
      <c r="M23" s="83"/>
    </row>
    <row r="24" spans="2:13" x14ac:dyDescent="0.3">
      <c r="B24" s="83">
        <v>20</v>
      </c>
      <c r="C24" s="83"/>
      <c r="D24" s="83"/>
      <c r="E24" s="83"/>
      <c r="F24" s="83"/>
      <c r="G24" s="83"/>
      <c r="H24" s="83"/>
      <c r="I24" s="83"/>
      <c r="J24" s="83"/>
      <c r="K24" s="83"/>
      <c r="L24" s="83"/>
      <c r="M24" s="83"/>
    </row>
    <row r="25" spans="2:13" x14ac:dyDescent="0.3">
      <c r="B25" s="83"/>
      <c r="C25" s="83"/>
      <c r="D25" s="83"/>
      <c r="E25" s="83"/>
      <c r="F25" s="83"/>
      <c r="G25" s="83"/>
      <c r="H25" s="83"/>
      <c r="I25" s="83"/>
      <c r="J25" s="83"/>
      <c r="K25" s="83"/>
      <c r="L25" s="83"/>
      <c r="M25" s="83"/>
    </row>
    <row r="26" spans="2:13" x14ac:dyDescent="0.3">
      <c r="B26" s="83"/>
      <c r="C26" s="83"/>
      <c r="D26" s="83"/>
      <c r="E26" s="83"/>
      <c r="F26" s="83"/>
      <c r="G26" s="83"/>
      <c r="H26" s="83"/>
      <c r="I26" s="83"/>
      <c r="J26" s="83"/>
      <c r="K26" s="83"/>
      <c r="L26" s="83"/>
      <c r="M26" s="83"/>
    </row>
    <row r="27" spans="2:13" x14ac:dyDescent="0.3">
      <c r="B27" s="83"/>
      <c r="C27" s="83"/>
      <c r="D27" s="83"/>
      <c r="E27" s="83"/>
      <c r="F27" s="83"/>
      <c r="G27" s="83"/>
      <c r="H27" s="83"/>
      <c r="I27" s="83"/>
      <c r="J27" s="83"/>
      <c r="K27" s="83"/>
      <c r="L27" s="83"/>
      <c r="M27" s="83"/>
    </row>
    <row r="28" spans="2:13" x14ac:dyDescent="0.3">
      <c r="B28" s="83"/>
      <c r="C28" s="83"/>
      <c r="D28" s="83"/>
      <c r="E28" s="83"/>
      <c r="F28" s="83"/>
      <c r="G28" s="83"/>
      <c r="H28" s="83"/>
      <c r="I28" s="83"/>
      <c r="J28" s="83"/>
      <c r="K28" s="83"/>
      <c r="L28" s="83"/>
      <c r="M28" s="83"/>
    </row>
    <row r="29" spans="2:13" x14ac:dyDescent="0.3">
      <c r="B29" s="83"/>
      <c r="C29" s="83"/>
      <c r="D29" s="83"/>
      <c r="E29" s="83"/>
      <c r="F29" s="83"/>
      <c r="G29" s="83"/>
      <c r="H29" s="83"/>
      <c r="I29" s="83"/>
      <c r="J29" s="83"/>
      <c r="K29" s="83"/>
      <c r="L29" s="83"/>
      <c r="M29" s="83"/>
    </row>
    <row r="30" spans="2:13" x14ac:dyDescent="0.3">
      <c r="B30" s="83"/>
      <c r="C30" s="83"/>
      <c r="D30" s="83"/>
      <c r="E30" s="83"/>
      <c r="F30" s="83"/>
      <c r="G30" s="83"/>
      <c r="H30" s="83"/>
      <c r="I30" s="83"/>
      <c r="J30" s="83"/>
      <c r="K30" s="83"/>
      <c r="L30" s="83"/>
      <c r="M30" s="83"/>
    </row>
    <row r="31" spans="2:13" x14ac:dyDescent="0.3">
      <c r="B31" s="83"/>
      <c r="C31" s="83"/>
      <c r="D31" s="83"/>
      <c r="E31" s="83"/>
      <c r="F31" s="83"/>
      <c r="G31" s="83"/>
      <c r="H31" s="83"/>
      <c r="I31" s="83"/>
      <c r="J31" s="83"/>
      <c r="K31" s="83"/>
      <c r="L31" s="83"/>
      <c r="M31" s="83"/>
    </row>
    <row r="32" spans="2:13" x14ac:dyDescent="0.3">
      <c r="B32" s="83"/>
      <c r="C32" s="83"/>
      <c r="D32" s="83"/>
      <c r="E32" s="83"/>
      <c r="F32" s="83"/>
      <c r="G32" s="83"/>
      <c r="H32" s="83"/>
      <c r="I32" s="83"/>
      <c r="J32" s="83"/>
      <c r="K32" s="83"/>
      <c r="L32" s="83"/>
      <c r="M32" s="83"/>
    </row>
    <row r="33" spans="2:13" x14ac:dyDescent="0.3">
      <c r="B33" s="83"/>
      <c r="C33" s="83"/>
      <c r="D33" s="83"/>
      <c r="E33" s="83"/>
      <c r="F33" s="83"/>
      <c r="G33" s="83"/>
      <c r="H33" s="83"/>
      <c r="I33" s="83"/>
      <c r="J33" s="83"/>
      <c r="K33" s="83"/>
      <c r="L33" s="83"/>
      <c r="M33" s="83"/>
    </row>
    <row r="34" spans="2:13" x14ac:dyDescent="0.3">
      <c r="B34" s="83"/>
      <c r="C34" s="83"/>
      <c r="D34" s="83"/>
      <c r="E34" s="83"/>
      <c r="F34" s="83"/>
      <c r="G34" s="83"/>
      <c r="H34" s="83"/>
      <c r="I34" s="83"/>
      <c r="J34" s="83"/>
      <c r="K34" s="83"/>
      <c r="L34" s="83"/>
      <c r="M34" s="83"/>
    </row>
    <row r="35" spans="2:13" x14ac:dyDescent="0.3">
      <c r="B35" s="83"/>
      <c r="C35" s="83"/>
      <c r="D35" s="83"/>
      <c r="E35" s="83"/>
      <c r="F35" s="83"/>
      <c r="G35" s="83"/>
      <c r="H35" s="83"/>
      <c r="I35" s="83"/>
      <c r="J35" s="83"/>
      <c r="K35" s="83"/>
      <c r="L35" s="83"/>
      <c r="M35" s="83"/>
    </row>
    <row r="36" spans="2:13" x14ac:dyDescent="0.3">
      <c r="B36" s="83"/>
      <c r="C36" s="83"/>
      <c r="D36" s="83"/>
      <c r="E36" s="83"/>
      <c r="F36" s="83"/>
      <c r="G36" s="83"/>
      <c r="H36" s="83"/>
      <c r="I36" s="83"/>
      <c r="J36" s="83"/>
      <c r="K36" s="83"/>
      <c r="L36" s="83"/>
      <c r="M36" s="83"/>
    </row>
    <row r="37" spans="2:13" x14ac:dyDescent="0.3">
      <c r="B37" s="83"/>
      <c r="C37" s="83"/>
      <c r="D37" s="83"/>
      <c r="E37" s="83"/>
      <c r="F37" s="83"/>
      <c r="G37" s="83"/>
      <c r="H37" s="83"/>
      <c r="I37" s="83"/>
      <c r="J37" s="83"/>
      <c r="K37" s="83"/>
      <c r="L37" s="83"/>
      <c r="M37" s="83"/>
    </row>
    <row r="38" spans="2:13" x14ac:dyDescent="0.3">
      <c r="B38" s="83"/>
      <c r="C38" s="83"/>
      <c r="D38" s="83"/>
      <c r="E38" s="83"/>
      <c r="F38" s="83"/>
      <c r="G38" s="83"/>
      <c r="H38" s="83"/>
      <c r="I38" s="83"/>
      <c r="J38" s="83"/>
      <c r="K38" s="83"/>
      <c r="L38" s="83"/>
      <c r="M38" s="83"/>
    </row>
    <row r="39" spans="2:13" x14ac:dyDescent="0.3">
      <c r="B39" s="83"/>
      <c r="C39" s="83"/>
      <c r="D39" s="83"/>
      <c r="E39" s="83"/>
      <c r="F39" s="83"/>
      <c r="G39" s="83"/>
      <c r="H39" s="83"/>
      <c r="I39" s="83"/>
      <c r="J39" s="83"/>
      <c r="K39" s="83"/>
      <c r="L39" s="83"/>
      <c r="M39" s="83"/>
    </row>
    <row r="40" spans="2:13" x14ac:dyDescent="0.3">
      <c r="B40" s="83"/>
      <c r="C40" s="83"/>
      <c r="D40" s="83"/>
      <c r="E40" s="83"/>
      <c r="F40" s="83"/>
      <c r="G40" s="83"/>
      <c r="H40" s="83"/>
      <c r="I40" s="83"/>
      <c r="J40" s="83"/>
      <c r="K40" s="83"/>
      <c r="L40" s="83"/>
      <c r="M40" s="83"/>
    </row>
    <row r="41" spans="2:13" x14ac:dyDescent="0.3">
      <c r="B41" s="83"/>
      <c r="C41" s="83"/>
      <c r="D41" s="83"/>
      <c r="E41" s="83"/>
      <c r="F41" s="83"/>
      <c r="G41" s="83"/>
      <c r="H41" s="83"/>
      <c r="I41" s="83"/>
      <c r="J41" s="83"/>
      <c r="K41" s="83"/>
      <c r="L41" s="83"/>
      <c r="M41" s="83"/>
    </row>
    <row r="42" spans="2:13" x14ac:dyDescent="0.3">
      <c r="B42" s="83"/>
      <c r="C42" s="83"/>
      <c r="D42" s="83"/>
      <c r="E42" s="83"/>
      <c r="F42" s="83"/>
      <c r="G42" s="83"/>
      <c r="H42" s="83"/>
      <c r="I42" s="83"/>
      <c r="J42" s="83"/>
      <c r="K42" s="83"/>
      <c r="L42" s="83"/>
      <c r="M42" s="83"/>
    </row>
    <row r="43" spans="2:13" x14ac:dyDescent="0.3">
      <c r="B43" s="83"/>
      <c r="C43" s="83"/>
      <c r="D43" s="83"/>
      <c r="E43" s="83"/>
      <c r="F43" s="83"/>
      <c r="G43" s="83"/>
      <c r="H43" s="83"/>
      <c r="I43" s="83"/>
      <c r="J43" s="83"/>
      <c r="K43" s="83"/>
      <c r="L43" s="83"/>
      <c r="M43" s="83"/>
    </row>
    <row r="44" spans="2:13" x14ac:dyDescent="0.3">
      <c r="B44" s="83"/>
      <c r="C44" s="83"/>
      <c r="D44" s="83"/>
      <c r="E44" s="83"/>
      <c r="F44" s="83"/>
      <c r="G44" s="83"/>
      <c r="H44" s="83"/>
      <c r="I44" s="83"/>
      <c r="J44" s="83"/>
      <c r="K44" s="83"/>
      <c r="L44" s="83"/>
      <c r="M44" s="83"/>
    </row>
    <row r="45" spans="2:13" x14ac:dyDescent="0.3">
      <c r="B45" s="83"/>
      <c r="C45" s="83"/>
      <c r="D45" s="83"/>
      <c r="E45" s="83"/>
      <c r="F45" s="83"/>
      <c r="G45" s="83"/>
      <c r="H45" s="83"/>
      <c r="I45" s="83"/>
      <c r="J45" s="83"/>
      <c r="K45" s="83"/>
      <c r="L45" s="83"/>
      <c r="M45" s="83"/>
    </row>
    <row r="46" spans="2:13" x14ac:dyDescent="0.3">
      <c r="B46" s="83"/>
      <c r="C46" s="83"/>
      <c r="D46" s="83"/>
      <c r="E46" s="83"/>
      <c r="F46" s="83"/>
      <c r="G46" s="83"/>
      <c r="H46" s="83"/>
      <c r="I46" s="83"/>
      <c r="J46" s="83"/>
      <c r="K46" s="83"/>
      <c r="L46" s="83"/>
      <c r="M46" s="83"/>
    </row>
    <row r="47" spans="2:13" x14ac:dyDescent="0.3">
      <c r="B47" s="83"/>
      <c r="C47" s="83"/>
      <c r="D47" s="83"/>
      <c r="E47" s="83"/>
      <c r="F47" s="83"/>
      <c r="G47" s="83"/>
      <c r="H47" s="83"/>
      <c r="I47" s="83"/>
      <c r="J47" s="83"/>
      <c r="K47" s="83"/>
      <c r="L47" s="83"/>
      <c r="M47" s="83"/>
    </row>
    <row r="48" spans="2:13" x14ac:dyDescent="0.3">
      <c r="B48" s="83"/>
      <c r="C48" s="83"/>
      <c r="D48" s="83"/>
      <c r="E48" s="83"/>
      <c r="F48" s="83"/>
      <c r="G48" s="83"/>
      <c r="H48" s="83"/>
      <c r="I48" s="83"/>
      <c r="J48" s="83"/>
      <c r="K48" s="83"/>
      <c r="L48" s="83"/>
      <c r="M48" s="83"/>
    </row>
    <row r="49" spans="2:13" x14ac:dyDescent="0.3">
      <c r="B49" s="83"/>
      <c r="C49" s="83"/>
      <c r="D49" s="83"/>
      <c r="E49" s="83"/>
      <c r="F49" s="83"/>
      <c r="G49" s="83"/>
      <c r="H49" s="83"/>
      <c r="I49" s="83"/>
      <c r="J49" s="83"/>
      <c r="K49" s="83"/>
      <c r="L49" s="83"/>
      <c r="M49" s="83"/>
    </row>
    <row r="50" spans="2:13" x14ac:dyDescent="0.3">
      <c r="B50" s="83"/>
      <c r="C50" s="83"/>
      <c r="D50" s="83"/>
      <c r="E50" s="83"/>
      <c r="F50" s="83"/>
      <c r="G50" s="83"/>
      <c r="H50" s="83"/>
      <c r="I50" s="83"/>
      <c r="J50" s="83"/>
      <c r="K50" s="83"/>
      <c r="L50" s="83"/>
      <c r="M50" s="83"/>
    </row>
    <row r="51" spans="2:13" x14ac:dyDescent="0.3">
      <c r="B51" s="83"/>
      <c r="C51" s="83"/>
      <c r="D51" s="83"/>
      <c r="E51" s="83"/>
      <c r="F51" s="83"/>
      <c r="G51" s="83"/>
      <c r="H51" s="83"/>
      <c r="I51" s="83"/>
      <c r="J51" s="83"/>
      <c r="K51" s="83"/>
      <c r="L51" s="83"/>
      <c r="M51" s="83"/>
    </row>
    <row r="52" spans="2:13" x14ac:dyDescent="0.3">
      <c r="B52" s="83"/>
      <c r="C52" s="83"/>
      <c r="D52" s="83"/>
      <c r="E52" s="83"/>
      <c r="F52" s="83"/>
      <c r="G52" s="83"/>
      <c r="H52" s="83"/>
      <c r="I52" s="83"/>
      <c r="J52" s="83"/>
      <c r="K52" s="83"/>
      <c r="L52" s="83"/>
      <c r="M52" s="83"/>
    </row>
    <row r="53" spans="2:13" x14ac:dyDescent="0.3">
      <c r="B53" s="83"/>
      <c r="C53" s="83"/>
      <c r="D53" s="83"/>
      <c r="E53" s="83"/>
      <c r="F53" s="83"/>
      <c r="G53" s="83"/>
      <c r="H53" s="83"/>
      <c r="I53" s="83"/>
      <c r="J53" s="83"/>
      <c r="K53" s="83"/>
      <c r="L53" s="83"/>
      <c r="M53" s="83"/>
    </row>
    <row r="54" spans="2:13" x14ac:dyDescent="0.3">
      <c r="B54" s="83"/>
      <c r="C54" s="83"/>
      <c r="D54" s="83"/>
      <c r="E54" s="83"/>
      <c r="F54" s="83"/>
      <c r="G54" s="83"/>
      <c r="H54" s="83"/>
      <c r="I54" s="83"/>
      <c r="J54" s="83"/>
      <c r="K54" s="83"/>
      <c r="L54" s="83"/>
      <c r="M54" s="83"/>
    </row>
    <row r="55" spans="2:13" x14ac:dyDescent="0.3">
      <c r="B55" s="83"/>
      <c r="C55" s="83"/>
      <c r="D55" s="83"/>
      <c r="E55" s="83"/>
      <c r="F55" s="83"/>
      <c r="G55" s="83"/>
      <c r="H55" s="83"/>
      <c r="I55" s="83"/>
      <c r="J55" s="83"/>
      <c r="K55" s="83"/>
      <c r="L55" s="83"/>
      <c r="M55" s="83"/>
    </row>
    <row r="56" spans="2:13" x14ac:dyDescent="0.3">
      <c r="B56" s="83"/>
      <c r="C56" s="83"/>
      <c r="D56" s="83"/>
      <c r="E56" s="83"/>
      <c r="F56" s="83"/>
      <c r="G56" s="83"/>
      <c r="H56" s="83"/>
      <c r="I56" s="83"/>
      <c r="J56" s="83"/>
      <c r="K56" s="83"/>
      <c r="L56" s="83"/>
      <c r="M56" s="83"/>
    </row>
    <row r="57" spans="2:13" x14ac:dyDescent="0.3">
      <c r="B57" s="83"/>
      <c r="C57" s="83"/>
      <c r="D57" s="83"/>
      <c r="E57" s="83"/>
      <c r="F57" s="83"/>
      <c r="G57" s="83"/>
      <c r="H57" s="83"/>
      <c r="I57" s="83"/>
      <c r="J57" s="83"/>
      <c r="K57" s="83"/>
      <c r="L57" s="83"/>
      <c r="M57" s="83"/>
    </row>
    <row r="58" spans="2:13" x14ac:dyDescent="0.3">
      <c r="B58" s="83"/>
      <c r="C58" s="83"/>
      <c r="D58" s="83"/>
      <c r="E58" s="83"/>
      <c r="F58" s="83"/>
      <c r="G58" s="83"/>
      <c r="H58" s="83"/>
      <c r="I58" s="83"/>
      <c r="J58" s="83"/>
      <c r="K58" s="83"/>
      <c r="L58" s="83"/>
      <c r="M58" s="83"/>
    </row>
    <row r="59" spans="2:13" x14ac:dyDescent="0.3">
      <c r="B59" s="83"/>
      <c r="C59" s="83"/>
      <c r="D59" s="83"/>
      <c r="E59" s="83"/>
      <c r="F59" s="83"/>
      <c r="G59" s="83"/>
      <c r="H59" s="83"/>
      <c r="I59" s="83"/>
      <c r="J59" s="83"/>
      <c r="K59" s="83"/>
      <c r="L59" s="83"/>
      <c r="M59" s="83"/>
    </row>
    <row r="60" spans="2:13" x14ac:dyDescent="0.3">
      <c r="B60" s="83"/>
      <c r="C60" s="83"/>
      <c r="D60" s="83"/>
      <c r="E60" s="83"/>
      <c r="F60" s="83"/>
      <c r="G60" s="83"/>
      <c r="H60" s="83"/>
      <c r="I60" s="83"/>
      <c r="J60" s="83"/>
      <c r="K60" s="83"/>
      <c r="L60" s="83"/>
      <c r="M60" s="83"/>
    </row>
    <row r="61" spans="2:13" x14ac:dyDescent="0.3">
      <c r="B61" s="83"/>
      <c r="C61" s="83"/>
      <c r="D61" s="83"/>
      <c r="E61" s="83"/>
      <c r="F61" s="83"/>
      <c r="G61" s="83"/>
      <c r="H61" s="83"/>
      <c r="I61" s="83"/>
      <c r="J61" s="83"/>
      <c r="K61" s="83"/>
      <c r="L61" s="83"/>
      <c r="M61" s="83"/>
    </row>
    <row r="62" spans="2:13" x14ac:dyDescent="0.3">
      <c r="B62" s="83"/>
      <c r="C62" s="83"/>
      <c r="D62" s="83"/>
      <c r="E62" s="83"/>
      <c r="F62" s="83"/>
      <c r="G62" s="83"/>
      <c r="H62" s="83"/>
      <c r="I62" s="83"/>
      <c r="J62" s="83"/>
      <c r="K62" s="83"/>
      <c r="L62" s="83"/>
      <c r="M62" s="83"/>
    </row>
    <row r="63" spans="2:13" x14ac:dyDescent="0.3">
      <c r="B63" s="83"/>
      <c r="C63" s="83"/>
      <c r="D63" s="83"/>
      <c r="E63" s="83"/>
      <c r="F63" s="83"/>
      <c r="G63" s="83"/>
      <c r="H63" s="83"/>
      <c r="I63" s="83"/>
      <c r="J63" s="83"/>
      <c r="K63" s="83"/>
      <c r="L63" s="83"/>
      <c r="M63" s="83"/>
    </row>
    <row r="64" spans="2:13" x14ac:dyDescent="0.3">
      <c r="B64" s="83"/>
      <c r="C64" s="83"/>
      <c r="D64" s="83"/>
      <c r="E64" s="83"/>
      <c r="F64" s="83"/>
      <c r="G64" s="83"/>
      <c r="H64" s="83"/>
      <c r="I64" s="83"/>
      <c r="J64" s="83"/>
      <c r="K64" s="83"/>
      <c r="L64" s="83"/>
      <c r="M64" s="83"/>
    </row>
    <row r="65" spans="2:13" x14ac:dyDescent="0.3">
      <c r="B65" s="83"/>
      <c r="C65" s="83"/>
      <c r="D65" s="83"/>
      <c r="E65" s="83"/>
      <c r="F65" s="83"/>
      <c r="G65" s="83"/>
      <c r="H65" s="83"/>
      <c r="I65" s="83"/>
      <c r="J65" s="83"/>
      <c r="K65" s="83"/>
      <c r="L65" s="83"/>
      <c r="M65" s="83"/>
    </row>
    <row r="66" spans="2:13" x14ac:dyDescent="0.3">
      <c r="B66" s="83"/>
      <c r="C66" s="83"/>
      <c r="D66" s="83"/>
      <c r="E66" s="83"/>
      <c r="F66" s="83"/>
      <c r="G66" s="83"/>
      <c r="H66" s="83"/>
      <c r="I66" s="83"/>
      <c r="J66" s="83"/>
      <c r="K66" s="83"/>
      <c r="L66" s="83"/>
      <c r="M66" s="83"/>
    </row>
    <row r="67" spans="2:13" x14ac:dyDescent="0.3">
      <c r="B67" s="83"/>
      <c r="C67" s="83"/>
      <c r="D67" s="83"/>
      <c r="E67" s="83"/>
      <c r="F67" s="83"/>
      <c r="G67" s="83"/>
      <c r="H67" s="83"/>
      <c r="I67" s="83"/>
      <c r="J67" s="83"/>
      <c r="K67" s="83"/>
      <c r="L67" s="83"/>
      <c r="M67" s="83"/>
    </row>
    <row r="68" spans="2:13" x14ac:dyDescent="0.3">
      <c r="B68" s="83"/>
      <c r="C68" s="83"/>
      <c r="D68" s="83"/>
      <c r="E68" s="83"/>
      <c r="F68" s="83"/>
      <c r="G68" s="83"/>
      <c r="H68" s="83"/>
      <c r="I68" s="83"/>
      <c r="J68" s="83"/>
      <c r="K68" s="83"/>
      <c r="L68" s="83"/>
      <c r="M68" s="83"/>
    </row>
    <row r="69" spans="2:13" x14ac:dyDescent="0.3">
      <c r="B69" s="83"/>
      <c r="C69" s="83"/>
      <c r="D69" s="83"/>
      <c r="E69" s="83"/>
      <c r="F69" s="83"/>
      <c r="G69" s="83"/>
      <c r="H69" s="83"/>
      <c r="I69" s="83"/>
      <c r="J69" s="83"/>
      <c r="K69" s="83"/>
      <c r="L69" s="83"/>
      <c r="M69" s="83"/>
    </row>
    <row r="70" spans="2:13" x14ac:dyDescent="0.3">
      <c r="B70" s="83"/>
      <c r="C70" s="83"/>
      <c r="D70" s="83"/>
      <c r="E70" s="83"/>
      <c r="F70" s="83"/>
      <c r="G70" s="83"/>
      <c r="H70" s="83"/>
      <c r="I70" s="83"/>
      <c r="J70" s="83"/>
      <c r="K70" s="83"/>
      <c r="L70" s="83"/>
      <c r="M70" s="83"/>
    </row>
    <row r="71" spans="2:13" x14ac:dyDescent="0.3">
      <c r="B71" s="83"/>
      <c r="C71" s="83"/>
      <c r="D71" s="83"/>
      <c r="E71" s="83"/>
      <c r="F71" s="83"/>
      <c r="G71" s="83"/>
      <c r="H71" s="83"/>
      <c r="I71" s="83"/>
      <c r="J71" s="83"/>
      <c r="K71" s="83"/>
      <c r="L71" s="83"/>
      <c r="M71" s="83"/>
    </row>
    <row r="72" spans="2:13" x14ac:dyDescent="0.3">
      <c r="B72" s="83"/>
      <c r="C72" s="83"/>
      <c r="D72" s="83"/>
      <c r="E72" s="83"/>
      <c r="F72" s="83"/>
      <c r="G72" s="83"/>
      <c r="H72" s="83"/>
      <c r="I72" s="83"/>
      <c r="J72" s="83"/>
      <c r="K72" s="83"/>
      <c r="L72" s="83"/>
      <c r="M72" s="83"/>
    </row>
    <row r="73" spans="2:13" x14ac:dyDescent="0.3">
      <c r="B73" s="83"/>
      <c r="C73" s="83"/>
      <c r="D73" s="83"/>
      <c r="E73" s="83"/>
      <c r="F73" s="83"/>
      <c r="G73" s="83"/>
      <c r="H73" s="83"/>
      <c r="I73" s="83"/>
      <c r="J73" s="83"/>
      <c r="K73" s="83"/>
      <c r="L73" s="83"/>
      <c r="M73" s="83"/>
    </row>
    <row r="74" spans="2:13" x14ac:dyDescent="0.3">
      <c r="B74" s="83"/>
      <c r="C74" s="83"/>
      <c r="D74" s="83"/>
      <c r="E74" s="83"/>
      <c r="F74" s="83"/>
      <c r="G74" s="83"/>
      <c r="H74" s="83"/>
      <c r="I74" s="83"/>
      <c r="J74" s="83"/>
      <c r="K74" s="83"/>
      <c r="L74" s="83"/>
      <c r="M74" s="83"/>
    </row>
    <row r="75" spans="2:13" x14ac:dyDescent="0.3">
      <c r="B75" s="83"/>
      <c r="C75" s="83"/>
      <c r="D75" s="83"/>
      <c r="E75" s="83"/>
      <c r="F75" s="83"/>
      <c r="G75" s="83"/>
      <c r="H75" s="83"/>
      <c r="I75" s="83"/>
      <c r="J75" s="83"/>
      <c r="K75" s="83"/>
      <c r="L75" s="83"/>
      <c r="M75" s="83"/>
    </row>
    <row r="76" spans="2:13" x14ac:dyDescent="0.3">
      <c r="B76" s="83"/>
      <c r="C76" s="83"/>
      <c r="D76" s="83"/>
      <c r="E76" s="83"/>
      <c r="F76" s="83"/>
      <c r="G76" s="83"/>
      <c r="H76" s="83"/>
      <c r="I76" s="83"/>
      <c r="J76" s="83"/>
      <c r="K76" s="83"/>
      <c r="L76" s="83"/>
      <c r="M76" s="83"/>
    </row>
    <row r="77" spans="2:13" x14ac:dyDescent="0.3">
      <c r="B77" s="83"/>
      <c r="C77" s="83"/>
      <c r="D77" s="83"/>
      <c r="E77" s="83"/>
      <c r="F77" s="83"/>
      <c r="G77" s="83"/>
      <c r="H77" s="83"/>
      <c r="I77" s="83"/>
      <c r="J77" s="83"/>
      <c r="K77" s="83"/>
      <c r="L77" s="83"/>
      <c r="M77" s="83"/>
    </row>
    <row r="78" spans="2:13" x14ac:dyDescent="0.3">
      <c r="B78" s="83"/>
      <c r="C78" s="83"/>
      <c r="D78" s="83"/>
      <c r="E78" s="83"/>
      <c r="F78" s="83"/>
      <c r="G78" s="83"/>
      <c r="H78" s="83"/>
      <c r="I78" s="83"/>
      <c r="J78" s="83"/>
      <c r="K78" s="83"/>
      <c r="L78" s="83"/>
      <c r="M78" s="83"/>
    </row>
    <row r="79" spans="2:13" x14ac:dyDescent="0.3">
      <c r="B79" s="83"/>
      <c r="C79" s="83"/>
      <c r="D79" s="83"/>
      <c r="E79" s="83"/>
      <c r="F79" s="83"/>
      <c r="G79" s="83"/>
      <c r="H79" s="83"/>
      <c r="I79" s="83"/>
      <c r="J79" s="83"/>
      <c r="K79" s="83"/>
      <c r="L79" s="83"/>
      <c r="M79" s="83"/>
    </row>
    <row r="80" spans="2:13" x14ac:dyDescent="0.3">
      <c r="B80" s="83"/>
      <c r="C80" s="83"/>
      <c r="D80" s="83"/>
      <c r="E80" s="83"/>
      <c r="F80" s="83"/>
      <c r="G80" s="83"/>
      <c r="H80" s="83"/>
      <c r="I80" s="83"/>
      <c r="J80" s="83"/>
      <c r="K80" s="83"/>
      <c r="L80" s="83"/>
      <c r="M80" s="83"/>
    </row>
    <row r="81" spans="2:13" x14ac:dyDescent="0.3">
      <c r="B81" s="83"/>
      <c r="C81" s="83"/>
      <c r="D81" s="83"/>
      <c r="E81" s="83"/>
      <c r="F81" s="83"/>
      <c r="G81" s="83"/>
      <c r="H81" s="83"/>
      <c r="I81" s="83"/>
      <c r="J81" s="83"/>
      <c r="K81" s="83"/>
      <c r="L81" s="83"/>
      <c r="M81" s="83"/>
    </row>
    <row r="82" spans="2:13" x14ac:dyDescent="0.3">
      <c r="B82" s="83"/>
      <c r="C82" s="83"/>
      <c r="D82" s="83"/>
      <c r="E82" s="83"/>
      <c r="F82" s="83"/>
      <c r="G82" s="83"/>
      <c r="H82" s="83"/>
      <c r="I82" s="83"/>
      <c r="J82" s="83"/>
      <c r="K82" s="83"/>
      <c r="L82" s="83"/>
      <c r="M82" s="83"/>
    </row>
    <row r="83" spans="2:13" x14ac:dyDescent="0.3">
      <c r="B83" s="83"/>
      <c r="C83" s="83"/>
      <c r="D83" s="83"/>
      <c r="E83" s="83"/>
      <c r="F83" s="83"/>
      <c r="G83" s="83"/>
      <c r="H83" s="83"/>
      <c r="I83" s="83"/>
      <c r="J83" s="83"/>
      <c r="K83" s="83"/>
      <c r="L83" s="83"/>
      <c r="M83" s="83"/>
    </row>
    <row r="84" spans="2:13" x14ac:dyDescent="0.3">
      <c r="B84" s="83"/>
      <c r="C84" s="83"/>
      <c r="D84" s="83"/>
      <c r="E84" s="83"/>
      <c r="F84" s="83"/>
      <c r="G84" s="83"/>
      <c r="H84" s="83"/>
      <c r="I84" s="83"/>
      <c r="J84" s="83"/>
      <c r="K84" s="83"/>
      <c r="L84" s="83"/>
      <c r="M84" s="83"/>
    </row>
    <row r="85" spans="2:13" x14ac:dyDescent="0.3">
      <c r="B85" s="83"/>
      <c r="C85" s="83"/>
      <c r="D85" s="83"/>
      <c r="E85" s="83"/>
      <c r="F85" s="83"/>
      <c r="G85" s="83"/>
      <c r="H85" s="83"/>
      <c r="I85" s="83"/>
      <c r="J85" s="83"/>
      <c r="K85" s="83"/>
      <c r="L85" s="83"/>
      <c r="M85" s="83"/>
    </row>
    <row r="86" spans="2:13" x14ac:dyDescent="0.3">
      <c r="B86" s="83"/>
      <c r="C86" s="83"/>
      <c r="D86" s="83"/>
      <c r="E86" s="83"/>
      <c r="F86" s="83"/>
      <c r="G86" s="83"/>
      <c r="H86" s="83"/>
      <c r="I86" s="83"/>
      <c r="J86" s="83"/>
      <c r="K86" s="83"/>
      <c r="L86" s="83"/>
      <c r="M86" s="83"/>
    </row>
    <row r="87" spans="2:13" x14ac:dyDescent="0.3">
      <c r="B87" s="83"/>
      <c r="C87" s="83"/>
      <c r="D87" s="83"/>
      <c r="E87" s="83"/>
      <c r="F87" s="83"/>
      <c r="G87" s="83"/>
      <c r="H87" s="83"/>
      <c r="I87" s="83"/>
      <c r="J87" s="83"/>
      <c r="K87" s="83"/>
      <c r="L87" s="83"/>
      <c r="M87" s="83"/>
    </row>
    <row r="88" spans="2:13" x14ac:dyDescent="0.3">
      <c r="B88" s="83"/>
      <c r="C88" s="83"/>
      <c r="D88" s="83"/>
      <c r="E88" s="83"/>
      <c r="F88" s="83"/>
      <c r="G88" s="83"/>
      <c r="H88" s="83"/>
      <c r="I88" s="83"/>
      <c r="J88" s="83"/>
      <c r="K88" s="83"/>
      <c r="L88" s="83"/>
      <c r="M88" s="83"/>
    </row>
    <row r="89" spans="2:13" x14ac:dyDescent="0.3">
      <c r="B89" s="83"/>
      <c r="C89" s="83"/>
      <c r="D89" s="83"/>
      <c r="E89" s="83"/>
      <c r="F89" s="83"/>
      <c r="G89" s="83"/>
      <c r="H89" s="83"/>
      <c r="I89" s="83"/>
      <c r="J89" s="83"/>
      <c r="K89" s="83"/>
      <c r="L89" s="83"/>
      <c r="M89" s="83"/>
    </row>
    <row r="90" spans="2:13" x14ac:dyDescent="0.3">
      <c r="B90" s="83"/>
      <c r="C90" s="83"/>
      <c r="D90" s="83"/>
      <c r="E90" s="83"/>
      <c r="F90" s="83"/>
      <c r="G90" s="83"/>
      <c r="H90" s="83"/>
      <c r="I90" s="83"/>
      <c r="J90" s="83"/>
      <c r="K90" s="83"/>
      <c r="L90" s="83"/>
      <c r="M90" s="83"/>
    </row>
    <row r="91" spans="2:13" x14ac:dyDescent="0.3">
      <c r="B91" s="83"/>
      <c r="C91" s="83"/>
      <c r="D91" s="83"/>
      <c r="E91" s="83"/>
      <c r="F91" s="83"/>
      <c r="G91" s="83"/>
      <c r="H91" s="83"/>
      <c r="I91" s="83"/>
      <c r="J91" s="83"/>
      <c r="K91" s="83"/>
      <c r="L91" s="83"/>
      <c r="M91" s="83"/>
    </row>
    <row r="92" spans="2:13" x14ac:dyDescent="0.3">
      <c r="B92" s="83"/>
      <c r="C92" s="83"/>
      <c r="D92" s="83"/>
      <c r="E92" s="83"/>
      <c r="F92" s="83"/>
      <c r="G92" s="83"/>
      <c r="H92" s="83"/>
      <c r="I92" s="83"/>
      <c r="J92" s="83"/>
      <c r="K92" s="83"/>
      <c r="L92" s="83"/>
      <c r="M92" s="83"/>
    </row>
    <row r="93" spans="2:13" x14ac:dyDescent="0.3">
      <c r="B93" s="83"/>
      <c r="C93" s="83"/>
      <c r="D93" s="83"/>
      <c r="E93" s="83"/>
      <c r="F93" s="83"/>
      <c r="G93" s="83"/>
      <c r="H93" s="83"/>
      <c r="I93" s="83"/>
      <c r="J93" s="83"/>
      <c r="K93" s="83"/>
      <c r="L93" s="83"/>
      <c r="M93" s="83"/>
    </row>
    <row r="94" spans="2:13" x14ac:dyDescent="0.3">
      <c r="B94" s="83"/>
      <c r="C94" s="83"/>
      <c r="D94" s="83"/>
      <c r="E94" s="83"/>
      <c r="F94" s="83"/>
      <c r="G94" s="83"/>
      <c r="H94" s="83"/>
      <c r="I94" s="83"/>
      <c r="J94" s="83"/>
      <c r="K94" s="83"/>
      <c r="L94" s="83"/>
      <c r="M94" s="83"/>
    </row>
    <row r="95" spans="2:13" x14ac:dyDescent="0.3">
      <c r="B95" s="83"/>
      <c r="C95" s="83"/>
      <c r="D95" s="83"/>
      <c r="E95" s="83"/>
      <c r="F95" s="83"/>
      <c r="G95" s="83"/>
      <c r="H95" s="83"/>
      <c r="I95" s="83"/>
      <c r="J95" s="83"/>
      <c r="K95" s="83"/>
      <c r="L95" s="83"/>
      <c r="M95" s="83"/>
    </row>
    <row r="96" spans="2:13" x14ac:dyDescent="0.3">
      <c r="B96" s="83"/>
      <c r="C96" s="83"/>
      <c r="D96" s="83"/>
      <c r="E96" s="83"/>
      <c r="F96" s="83"/>
      <c r="G96" s="83"/>
      <c r="H96" s="83"/>
      <c r="I96" s="83"/>
      <c r="J96" s="83"/>
      <c r="K96" s="83"/>
      <c r="L96" s="83"/>
      <c r="M96" s="83"/>
    </row>
    <row r="97" spans="2:13" x14ac:dyDescent="0.3">
      <c r="B97" s="83"/>
      <c r="C97" s="83"/>
      <c r="D97" s="83"/>
      <c r="E97" s="83"/>
      <c r="F97" s="83"/>
      <c r="G97" s="83"/>
      <c r="H97" s="83"/>
      <c r="I97" s="83"/>
      <c r="J97" s="83"/>
      <c r="K97" s="83"/>
      <c r="L97" s="83"/>
      <c r="M97" s="83"/>
    </row>
    <row r="98" spans="2:13" x14ac:dyDescent="0.3">
      <c r="B98" s="83"/>
      <c r="C98" s="83"/>
      <c r="D98" s="83"/>
      <c r="E98" s="83"/>
      <c r="F98" s="83"/>
      <c r="G98" s="83"/>
      <c r="H98" s="83"/>
      <c r="I98" s="83"/>
      <c r="J98" s="83"/>
      <c r="K98" s="83"/>
      <c r="L98" s="83"/>
      <c r="M98" s="83"/>
    </row>
    <row r="99" spans="2:13" x14ac:dyDescent="0.3">
      <c r="B99" s="83"/>
      <c r="C99" s="83"/>
      <c r="D99" s="83"/>
      <c r="E99" s="83"/>
      <c r="F99" s="83"/>
      <c r="G99" s="83"/>
      <c r="H99" s="83"/>
      <c r="I99" s="83"/>
      <c r="J99" s="83"/>
      <c r="K99" s="83"/>
      <c r="L99" s="83"/>
      <c r="M99" s="83"/>
    </row>
    <row r="100" spans="2:13" x14ac:dyDescent="0.3">
      <c r="B100" s="83"/>
      <c r="C100" s="83"/>
      <c r="D100" s="83"/>
      <c r="E100" s="83"/>
      <c r="F100" s="83"/>
      <c r="G100" s="83"/>
      <c r="H100" s="83"/>
      <c r="I100" s="83"/>
      <c r="J100" s="83"/>
      <c r="K100" s="83"/>
      <c r="L100" s="83"/>
      <c r="M100" s="83"/>
    </row>
    <row r="101" spans="2:13" x14ac:dyDescent="0.3">
      <c r="B101" s="83"/>
      <c r="C101" s="83"/>
      <c r="D101" s="83"/>
      <c r="E101" s="83"/>
      <c r="F101" s="83"/>
      <c r="G101" s="83"/>
      <c r="H101" s="83"/>
      <c r="I101" s="83"/>
      <c r="J101" s="83"/>
      <c r="K101" s="83"/>
      <c r="L101" s="83"/>
      <c r="M101" s="83"/>
    </row>
    <row r="102" spans="2:13" x14ac:dyDescent="0.3">
      <c r="B102" s="83"/>
      <c r="C102" s="83"/>
      <c r="D102" s="83"/>
      <c r="E102" s="83"/>
      <c r="F102" s="83"/>
      <c r="G102" s="83"/>
      <c r="H102" s="83"/>
      <c r="I102" s="83"/>
      <c r="J102" s="83"/>
      <c r="K102" s="83"/>
      <c r="L102" s="83"/>
      <c r="M102" s="83"/>
    </row>
    <row r="103" spans="2:13" x14ac:dyDescent="0.3">
      <c r="B103" s="83"/>
      <c r="C103" s="83"/>
      <c r="D103" s="83"/>
      <c r="E103" s="83"/>
      <c r="F103" s="83"/>
      <c r="G103" s="83"/>
      <c r="H103" s="83"/>
      <c r="I103" s="83"/>
      <c r="J103" s="83"/>
      <c r="K103" s="83"/>
      <c r="L103" s="83"/>
      <c r="M103" s="83"/>
    </row>
    <row r="104" spans="2:13" x14ac:dyDescent="0.3">
      <c r="B104" s="83"/>
      <c r="C104" s="83"/>
      <c r="D104" s="83"/>
      <c r="E104" s="83"/>
      <c r="F104" s="83"/>
      <c r="G104" s="83"/>
      <c r="H104" s="83"/>
      <c r="I104" s="83"/>
      <c r="J104" s="83"/>
      <c r="K104" s="83"/>
      <c r="L104" s="83"/>
      <c r="M104" s="83"/>
    </row>
    <row r="105" spans="2:13" x14ac:dyDescent="0.3">
      <c r="B105" s="83"/>
      <c r="C105" s="83"/>
      <c r="D105" s="83"/>
      <c r="E105" s="83"/>
      <c r="F105" s="83"/>
      <c r="G105" s="83"/>
      <c r="H105" s="83"/>
      <c r="I105" s="83"/>
      <c r="J105" s="83"/>
      <c r="K105" s="83"/>
      <c r="L105" s="83"/>
      <c r="M105" s="83"/>
    </row>
    <row r="106" spans="2:13" x14ac:dyDescent="0.3">
      <c r="B106" s="83"/>
      <c r="C106" s="83"/>
      <c r="D106" s="83"/>
      <c r="E106" s="83"/>
      <c r="F106" s="83"/>
      <c r="G106" s="83"/>
      <c r="H106" s="83"/>
      <c r="I106" s="83"/>
      <c r="J106" s="83"/>
      <c r="K106" s="83"/>
      <c r="L106" s="83"/>
      <c r="M106" s="83"/>
    </row>
    <row r="107" spans="2:13" x14ac:dyDescent="0.3">
      <c r="B107" s="83"/>
      <c r="C107" s="83"/>
      <c r="D107" s="83"/>
      <c r="E107" s="83"/>
      <c r="F107" s="83"/>
      <c r="G107" s="83"/>
      <c r="H107" s="83"/>
      <c r="I107" s="83"/>
      <c r="J107" s="83"/>
      <c r="K107" s="83"/>
      <c r="L107" s="83"/>
      <c r="M107" s="83"/>
    </row>
    <row r="108" spans="2:13" x14ac:dyDescent="0.3">
      <c r="B108" s="83"/>
      <c r="C108" s="83"/>
      <c r="D108" s="83"/>
      <c r="E108" s="83"/>
      <c r="F108" s="83"/>
      <c r="G108" s="83"/>
      <c r="H108" s="83"/>
      <c r="I108" s="83"/>
      <c r="J108" s="83"/>
      <c r="K108" s="83"/>
      <c r="L108" s="83"/>
      <c r="M108" s="83"/>
    </row>
    <row r="109" spans="2:13" x14ac:dyDescent="0.3">
      <c r="B109" s="83"/>
      <c r="C109" s="83"/>
      <c r="D109" s="83"/>
      <c r="E109" s="83"/>
      <c r="F109" s="83"/>
      <c r="G109" s="83"/>
      <c r="H109" s="83"/>
      <c r="I109" s="83"/>
      <c r="J109" s="83"/>
      <c r="K109" s="83"/>
      <c r="L109" s="83"/>
      <c r="M109" s="83"/>
    </row>
    <row r="110" spans="2:13" x14ac:dyDescent="0.3">
      <c r="B110" s="83"/>
      <c r="C110" s="83"/>
      <c r="D110" s="83"/>
      <c r="E110" s="83"/>
      <c r="F110" s="83"/>
      <c r="G110" s="83"/>
      <c r="H110" s="83"/>
      <c r="I110" s="83"/>
      <c r="J110" s="83"/>
      <c r="K110" s="83"/>
      <c r="L110" s="83"/>
      <c r="M110" s="83"/>
    </row>
    <row r="111" spans="2:13" x14ac:dyDescent="0.3">
      <c r="B111" s="83"/>
      <c r="C111" s="83"/>
      <c r="D111" s="83"/>
      <c r="E111" s="83"/>
      <c r="F111" s="83"/>
      <c r="G111" s="83"/>
      <c r="H111" s="83"/>
      <c r="I111" s="83"/>
      <c r="J111" s="83"/>
      <c r="K111" s="83"/>
      <c r="L111" s="83"/>
      <c r="M111" s="83"/>
    </row>
    <row r="112" spans="2:13" x14ac:dyDescent="0.3">
      <c r="B112" s="83"/>
      <c r="C112" s="83"/>
      <c r="D112" s="83"/>
      <c r="E112" s="83"/>
      <c r="F112" s="83"/>
      <c r="G112" s="83"/>
      <c r="H112" s="83"/>
      <c r="I112" s="83"/>
      <c r="J112" s="83"/>
      <c r="K112" s="83"/>
      <c r="L112" s="83"/>
      <c r="M112" s="83"/>
    </row>
    <row r="113" spans="2:13" x14ac:dyDescent="0.3">
      <c r="B113" s="83"/>
      <c r="C113" s="83"/>
      <c r="D113" s="83"/>
      <c r="E113" s="83"/>
      <c r="F113" s="83"/>
      <c r="G113" s="83"/>
      <c r="H113" s="83"/>
      <c r="I113" s="83"/>
      <c r="J113" s="83"/>
      <c r="K113" s="83"/>
      <c r="L113" s="83"/>
      <c r="M113" s="83"/>
    </row>
    <row r="114" spans="2:13" x14ac:dyDescent="0.3">
      <c r="B114" s="83"/>
      <c r="C114" s="83"/>
      <c r="D114" s="83"/>
      <c r="E114" s="83"/>
      <c r="F114" s="83"/>
      <c r="G114" s="83"/>
      <c r="H114" s="83"/>
      <c r="I114" s="83"/>
      <c r="J114" s="83"/>
      <c r="K114" s="83"/>
      <c r="L114" s="83"/>
      <c r="M114" s="83"/>
    </row>
    <row r="115" spans="2:13" x14ac:dyDescent="0.3">
      <c r="B115" s="83"/>
      <c r="C115" s="83"/>
      <c r="D115" s="83"/>
      <c r="E115" s="83"/>
      <c r="F115" s="83"/>
      <c r="G115" s="83"/>
      <c r="H115" s="83"/>
      <c r="I115" s="83"/>
      <c r="J115" s="83"/>
      <c r="K115" s="83"/>
      <c r="L115" s="83"/>
      <c r="M115" s="83"/>
    </row>
    <row r="116" spans="2:13" x14ac:dyDescent="0.3">
      <c r="B116" s="83"/>
      <c r="C116" s="83"/>
      <c r="D116" s="83"/>
      <c r="E116" s="83"/>
      <c r="F116" s="83"/>
      <c r="G116" s="83"/>
      <c r="H116" s="83"/>
      <c r="I116" s="83"/>
      <c r="J116" s="83"/>
      <c r="K116" s="83"/>
      <c r="L116" s="83"/>
      <c r="M116" s="83"/>
    </row>
    <row r="117" spans="2:13" x14ac:dyDescent="0.3">
      <c r="B117" s="83"/>
      <c r="C117" s="83"/>
      <c r="D117" s="83"/>
      <c r="E117" s="83"/>
      <c r="F117" s="83"/>
      <c r="G117" s="83"/>
      <c r="H117" s="83"/>
      <c r="I117" s="83"/>
      <c r="J117" s="83"/>
      <c r="K117" s="83"/>
      <c r="L117" s="83"/>
      <c r="M117" s="83"/>
    </row>
    <row r="118" spans="2:13" x14ac:dyDescent="0.3">
      <c r="B118" s="83"/>
      <c r="C118" s="83"/>
      <c r="D118" s="83"/>
      <c r="E118" s="83"/>
      <c r="F118" s="83"/>
      <c r="G118" s="83"/>
      <c r="H118" s="83"/>
      <c r="I118" s="83"/>
      <c r="J118" s="83"/>
      <c r="K118" s="83"/>
      <c r="L118" s="83"/>
      <c r="M118" s="83"/>
    </row>
    <row r="119" spans="2:13" x14ac:dyDescent="0.3">
      <c r="B119" s="83"/>
      <c r="C119" s="83"/>
      <c r="D119" s="83"/>
      <c r="E119" s="83"/>
      <c r="F119" s="83"/>
      <c r="G119" s="83"/>
      <c r="H119" s="83"/>
      <c r="I119" s="83"/>
      <c r="J119" s="83"/>
      <c r="K119" s="83"/>
      <c r="L119" s="83"/>
      <c r="M119" s="83"/>
    </row>
    <row r="120" spans="2:13" x14ac:dyDescent="0.3">
      <c r="B120" s="83"/>
      <c r="C120" s="83"/>
      <c r="D120" s="83"/>
      <c r="E120" s="83"/>
      <c r="F120" s="83"/>
      <c r="G120" s="83"/>
      <c r="H120" s="83"/>
      <c r="I120" s="83"/>
      <c r="J120" s="83"/>
      <c r="K120" s="83"/>
      <c r="L120" s="83"/>
      <c r="M120" s="83"/>
    </row>
    <row r="121" spans="2:13" x14ac:dyDescent="0.3">
      <c r="B121" s="83"/>
      <c r="C121" s="83"/>
      <c r="D121" s="83"/>
      <c r="E121" s="83"/>
      <c r="F121" s="83"/>
      <c r="G121" s="83"/>
      <c r="H121" s="83"/>
      <c r="I121" s="83"/>
      <c r="J121" s="83"/>
      <c r="K121" s="83"/>
      <c r="L121" s="83"/>
      <c r="M121" s="83"/>
    </row>
    <row r="122" spans="2:13" x14ac:dyDescent="0.3">
      <c r="B122" s="83"/>
      <c r="C122" s="83"/>
      <c r="D122" s="83"/>
      <c r="E122" s="83"/>
      <c r="F122" s="83"/>
      <c r="G122" s="83"/>
      <c r="H122" s="83"/>
      <c r="I122" s="83"/>
      <c r="J122" s="83"/>
      <c r="K122" s="83"/>
      <c r="L122" s="83"/>
      <c r="M122" s="83"/>
    </row>
    <row r="123" spans="2:13" x14ac:dyDescent="0.3">
      <c r="B123" s="83"/>
      <c r="C123" s="83"/>
      <c r="D123" s="83"/>
      <c r="E123" s="83"/>
      <c r="F123" s="83"/>
      <c r="G123" s="83"/>
      <c r="H123" s="83"/>
      <c r="I123" s="83"/>
      <c r="J123" s="83"/>
      <c r="K123" s="83"/>
      <c r="L123" s="83"/>
      <c r="M123" s="83"/>
    </row>
    <row r="124" spans="2:13" x14ac:dyDescent="0.3">
      <c r="B124" s="83"/>
      <c r="C124" s="83"/>
      <c r="D124" s="83"/>
      <c r="E124" s="83"/>
      <c r="F124" s="83"/>
      <c r="G124" s="83"/>
      <c r="H124" s="83"/>
      <c r="I124" s="83"/>
      <c r="J124" s="83"/>
      <c r="K124" s="83"/>
      <c r="L124" s="83"/>
      <c r="M124" s="83"/>
    </row>
    <row r="125" spans="2:13" x14ac:dyDescent="0.3">
      <c r="B125" s="83"/>
      <c r="C125" s="83"/>
      <c r="D125" s="83"/>
      <c r="E125" s="83"/>
      <c r="F125" s="83"/>
      <c r="G125" s="83"/>
      <c r="H125" s="83"/>
      <c r="I125" s="83"/>
      <c r="J125" s="83"/>
      <c r="K125" s="83"/>
      <c r="L125" s="83"/>
      <c r="M125" s="83"/>
    </row>
    <row r="126" spans="2:13" x14ac:dyDescent="0.3">
      <c r="B126" s="83"/>
      <c r="C126" s="83"/>
      <c r="D126" s="83"/>
      <c r="E126" s="83"/>
      <c r="F126" s="83"/>
      <c r="G126" s="83"/>
      <c r="H126" s="83"/>
      <c r="I126" s="83"/>
      <c r="J126" s="83"/>
      <c r="K126" s="83"/>
      <c r="L126" s="83"/>
      <c r="M126" s="83"/>
    </row>
    <row r="127" spans="2:13" x14ac:dyDescent="0.3">
      <c r="B127" s="83"/>
      <c r="C127" s="83"/>
      <c r="D127" s="83"/>
      <c r="E127" s="83"/>
      <c r="F127" s="83"/>
      <c r="G127" s="83"/>
      <c r="H127" s="83"/>
      <c r="I127" s="83"/>
      <c r="J127" s="83"/>
      <c r="K127" s="83"/>
      <c r="L127" s="83"/>
      <c r="M127" s="83"/>
    </row>
    <row r="128" spans="2:13" x14ac:dyDescent="0.3">
      <c r="B128" s="83"/>
      <c r="C128" s="83"/>
      <c r="D128" s="83"/>
      <c r="E128" s="83"/>
      <c r="F128" s="83"/>
      <c r="G128" s="83"/>
      <c r="H128" s="83"/>
      <c r="I128" s="83"/>
      <c r="J128" s="83"/>
      <c r="K128" s="83"/>
      <c r="L128" s="83"/>
      <c r="M128" s="83"/>
    </row>
    <row r="129" spans="2:13" x14ac:dyDescent="0.3">
      <c r="B129" s="83"/>
      <c r="C129" s="83"/>
      <c r="D129" s="83"/>
      <c r="E129" s="83"/>
      <c r="F129" s="83"/>
      <c r="G129" s="83"/>
      <c r="H129" s="83"/>
      <c r="I129" s="83"/>
      <c r="J129" s="83"/>
      <c r="K129" s="83"/>
      <c r="L129" s="83"/>
      <c r="M129" s="83"/>
    </row>
    <row r="130" spans="2:13" x14ac:dyDescent="0.3">
      <c r="B130" s="83"/>
      <c r="C130" s="83"/>
      <c r="D130" s="83"/>
      <c r="E130" s="83"/>
      <c r="F130" s="83"/>
      <c r="G130" s="83"/>
      <c r="H130" s="83"/>
      <c r="I130" s="83"/>
      <c r="J130" s="83"/>
      <c r="K130" s="83"/>
      <c r="L130" s="83"/>
      <c r="M130" s="83"/>
    </row>
    <row r="131" spans="2:13" x14ac:dyDescent="0.3">
      <c r="B131" s="83"/>
      <c r="C131" s="83"/>
      <c r="D131" s="83"/>
      <c r="E131" s="83"/>
      <c r="F131" s="83"/>
      <c r="G131" s="83"/>
      <c r="H131" s="83"/>
      <c r="I131" s="83"/>
      <c r="J131" s="83"/>
      <c r="K131" s="83"/>
      <c r="L131" s="83"/>
      <c r="M131" s="83"/>
    </row>
    <row r="132" spans="2:13" x14ac:dyDescent="0.3">
      <c r="B132" s="83"/>
      <c r="C132" s="83"/>
      <c r="D132" s="83"/>
      <c r="E132" s="83"/>
      <c r="F132" s="83"/>
      <c r="G132" s="83"/>
      <c r="H132" s="83"/>
      <c r="I132" s="83"/>
      <c r="J132" s="83"/>
      <c r="K132" s="83"/>
      <c r="L132" s="83"/>
      <c r="M132" s="83"/>
    </row>
    <row r="133" spans="2:13" x14ac:dyDescent="0.3">
      <c r="B133" s="83"/>
      <c r="C133" s="83"/>
      <c r="D133" s="83"/>
      <c r="E133" s="83"/>
      <c r="F133" s="83"/>
      <c r="G133" s="83"/>
      <c r="H133" s="83"/>
      <c r="I133" s="83"/>
      <c r="J133" s="83"/>
      <c r="K133" s="83"/>
      <c r="L133" s="83"/>
      <c r="M133" s="83"/>
    </row>
    <row r="134" spans="2:13" x14ac:dyDescent="0.3">
      <c r="B134" s="83"/>
      <c r="C134" s="83"/>
      <c r="D134" s="83"/>
      <c r="E134" s="83"/>
      <c r="F134" s="83"/>
      <c r="G134" s="83"/>
      <c r="H134" s="83"/>
      <c r="I134" s="83"/>
      <c r="J134" s="83"/>
      <c r="K134" s="83"/>
      <c r="L134" s="83"/>
      <c r="M134" s="83"/>
    </row>
    <row r="135" spans="2:13" x14ac:dyDescent="0.3">
      <c r="B135" s="83"/>
      <c r="C135" s="83"/>
      <c r="D135" s="83"/>
      <c r="E135" s="83"/>
      <c r="F135" s="83"/>
      <c r="G135" s="83"/>
      <c r="H135" s="83"/>
      <c r="I135" s="83"/>
      <c r="J135" s="83"/>
      <c r="K135" s="83"/>
      <c r="L135" s="83"/>
      <c r="M135" s="83"/>
    </row>
    <row r="136" spans="2:13" x14ac:dyDescent="0.3">
      <c r="B136" s="83"/>
      <c r="C136" s="83"/>
      <c r="D136" s="83"/>
      <c r="E136" s="83"/>
      <c r="F136" s="83"/>
      <c r="G136" s="83"/>
      <c r="H136" s="83"/>
      <c r="I136" s="83"/>
      <c r="J136" s="83"/>
      <c r="K136" s="83"/>
      <c r="L136" s="83"/>
      <c r="M136" s="83"/>
    </row>
    <row r="137" spans="2:13" x14ac:dyDescent="0.3">
      <c r="B137" s="83"/>
      <c r="C137" s="83"/>
      <c r="D137" s="83"/>
      <c r="E137" s="83"/>
      <c r="F137" s="83"/>
      <c r="G137" s="83"/>
      <c r="H137" s="83"/>
      <c r="I137" s="83"/>
      <c r="J137" s="83"/>
      <c r="K137" s="83"/>
      <c r="L137" s="83"/>
      <c r="M137" s="83"/>
    </row>
    <row r="138" spans="2:13" x14ac:dyDescent="0.3">
      <c r="B138" s="83"/>
      <c r="C138" s="83"/>
      <c r="D138" s="83"/>
      <c r="E138" s="83"/>
      <c r="F138" s="83"/>
      <c r="G138" s="83"/>
      <c r="H138" s="83"/>
      <c r="I138" s="83"/>
      <c r="J138" s="83"/>
      <c r="K138" s="83"/>
      <c r="L138" s="83"/>
      <c r="M138" s="83"/>
    </row>
    <row r="139" spans="2:13" x14ac:dyDescent="0.3">
      <c r="B139" s="83"/>
      <c r="C139" s="83"/>
      <c r="D139" s="83"/>
      <c r="E139" s="83"/>
      <c r="F139" s="83"/>
      <c r="G139" s="83"/>
      <c r="H139" s="83"/>
      <c r="I139" s="83"/>
      <c r="J139" s="83"/>
      <c r="K139" s="83"/>
      <c r="L139" s="83"/>
      <c r="M139" s="83"/>
    </row>
    <row r="140" spans="2:13" x14ac:dyDescent="0.3">
      <c r="B140" s="83"/>
      <c r="C140" s="83"/>
      <c r="D140" s="83"/>
      <c r="E140" s="83"/>
      <c r="F140" s="83"/>
      <c r="G140" s="83"/>
      <c r="H140" s="83"/>
      <c r="I140" s="83"/>
      <c r="J140" s="83"/>
      <c r="K140" s="83"/>
      <c r="L140" s="83"/>
      <c r="M140" s="83"/>
    </row>
    <row r="141" spans="2:13" x14ac:dyDescent="0.3">
      <c r="B141" s="83"/>
      <c r="C141" s="83"/>
      <c r="D141" s="83"/>
      <c r="E141" s="83"/>
      <c r="F141" s="83"/>
      <c r="G141" s="83"/>
      <c r="H141" s="83"/>
      <c r="I141" s="83"/>
      <c r="J141" s="83"/>
      <c r="K141" s="83"/>
      <c r="L141" s="83"/>
      <c r="M141" s="83"/>
    </row>
    <row r="142" spans="2:13" x14ac:dyDescent="0.3">
      <c r="B142" s="83"/>
      <c r="C142" s="83"/>
      <c r="D142" s="83"/>
      <c r="E142" s="83"/>
      <c r="F142" s="83"/>
      <c r="G142" s="83"/>
      <c r="H142" s="83"/>
      <c r="I142" s="83"/>
      <c r="J142" s="83"/>
      <c r="K142" s="83"/>
      <c r="L142" s="83"/>
      <c r="M142" s="83"/>
    </row>
    <row r="143" spans="2:13" x14ac:dyDescent="0.3">
      <c r="B143" s="83"/>
      <c r="C143" s="83"/>
      <c r="D143" s="83"/>
      <c r="E143" s="83"/>
      <c r="F143" s="83"/>
      <c r="G143" s="83"/>
      <c r="H143" s="83"/>
      <c r="I143" s="83"/>
      <c r="J143" s="83"/>
      <c r="K143" s="83"/>
      <c r="L143" s="83"/>
      <c r="M143" s="83"/>
    </row>
    <row r="144" spans="2:13" x14ac:dyDescent="0.3">
      <c r="B144" s="83"/>
      <c r="C144" s="83"/>
      <c r="D144" s="83"/>
      <c r="E144" s="83"/>
      <c r="F144" s="83"/>
      <c r="G144" s="83"/>
      <c r="H144" s="83"/>
      <c r="I144" s="83"/>
      <c r="J144" s="83"/>
      <c r="K144" s="83"/>
      <c r="L144" s="83"/>
      <c r="M144" s="83"/>
    </row>
    <row r="145" spans="2:13" x14ac:dyDescent="0.3">
      <c r="B145" s="83"/>
      <c r="C145" s="83"/>
      <c r="D145" s="83"/>
      <c r="E145" s="83"/>
      <c r="F145" s="83"/>
      <c r="G145" s="83"/>
      <c r="H145" s="83"/>
      <c r="I145" s="83"/>
      <c r="J145" s="83"/>
      <c r="K145" s="83"/>
      <c r="L145" s="83"/>
      <c r="M145" s="83"/>
    </row>
    <row r="146" spans="2:13" x14ac:dyDescent="0.3">
      <c r="B146" s="83"/>
      <c r="C146" s="83"/>
      <c r="D146" s="83"/>
      <c r="E146" s="83"/>
      <c r="F146" s="83"/>
      <c r="G146" s="83"/>
      <c r="H146" s="83"/>
      <c r="I146" s="83"/>
      <c r="J146" s="83"/>
      <c r="K146" s="83"/>
      <c r="L146" s="83"/>
      <c r="M146" s="83"/>
    </row>
    <row r="147" spans="2:13" x14ac:dyDescent="0.3">
      <c r="B147" s="83"/>
      <c r="C147" s="83"/>
      <c r="D147" s="83"/>
      <c r="E147" s="83"/>
      <c r="F147" s="83"/>
      <c r="G147" s="83"/>
      <c r="H147" s="83"/>
      <c r="I147" s="83"/>
      <c r="J147" s="83"/>
      <c r="K147" s="83"/>
      <c r="L147" s="83"/>
      <c r="M147" s="83"/>
    </row>
    <row r="148" spans="2:13" x14ac:dyDescent="0.3">
      <c r="B148" s="83"/>
      <c r="C148" s="83"/>
      <c r="D148" s="83"/>
      <c r="E148" s="83"/>
      <c r="F148" s="83"/>
      <c r="G148" s="83"/>
      <c r="H148" s="83"/>
      <c r="I148" s="83"/>
      <c r="J148" s="83"/>
      <c r="K148" s="83"/>
      <c r="L148" s="83"/>
      <c r="M148" s="83"/>
    </row>
    <row r="149" spans="2:13" x14ac:dyDescent="0.3">
      <c r="B149" s="83"/>
      <c r="C149" s="83"/>
      <c r="D149" s="83"/>
      <c r="E149" s="83"/>
      <c r="F149" s="83"/>
      <c r="G149" s="83"/>
      <c r="H149" s="83"/>
      <c r="I149" s="83"/>
      <c r="J149" s="83"/>
      <c r="K149" s="83"/>
      <c r="L149" s="83"/>
      <c r="M149" s="83"/>
    </row>
    <row r="150" spans="2:13" x14ac:dyDescent="0.3">
      <c r="B150" s="83"/>
      <c r="C150" s="83"/>
      <c r="D150" s="83"/>
      <c r="E150" s="83"/>
      <c r="F150" s="83"/>
      <c r="G150" s="83"/>
      <c r="H150" s="83"/>
      <c r="I150" s="83"/>
      <c r="J150" s="83"/>
      <c r="K150" s="83"/>
      <c r="L150" s="83"/>
      <c r="M150" s="83"/>
    </row>
    <row r="151" spans="2:13" x14ac:dyDescent="0.3">
      <c r="B151" s="83"/>
      <c r="C151" s="83"/>
      <c r="D151" s="83"/>
      <c r="E151" s="83"/>
      <c r="F151" s="83"/>
      <c r="G151" s="83"/>
      <c r="H151" s="83"/>
      <c r="I151" s="83"/>
      <c r="J151" s="83"/>
      <c r="K151" s="83"/>
      <c r="L151" s="83"/>
      <c r="M151" s="83"/>
    </row>
    <row r="152" spans="2:13" x14ac:dyDescent="0.3">
      <c r="B152" s="83"/>
      <c r="C152" s="83"/>
      <c r="D152" s="83"/>
      <c r="E152" s="83"/>
      <c r="F152" s="83"/>
      <c r="G152" s="83"/>
      <c r="H152" s="83"/>
      <c r="I152" s="83"/>
      <c r="J152" s="83"/>
      <c r="K152" s="83"/>
      <c r="L152" s="83"/>
      <c r="M152" s="83"/>
    </row>
    <row r="153" spans="2:13" x14ac:dyDescent="0.3">
      <c r="B153" s="83"/>
      <c r="C153" s="83"/>
      <c r="D153" s="83"/>
      <c r="E153" s="83"/>
      <c r="F153" s="83"/>
      <c r="G153" s="83"/>
      <c r="H153" s="83"/>
      <c r="I153" s="83"/>
      <c r="J153" s="83"/>
      <c r="K153" s="83"/>
      <c r="L153" s="83"/>
      <c r="M153" s="83"/>
    </row>
    <row r="154" spans="2:13" x14ac:dyDescent="0.3">
      <c r="B154" s="83"/>
      <c r="C154" s="83"/>
      <c r="D154" s="83"/>
      <c r="E154" s="83"/>
      <c r="F154" s="83"/>
      <c r="G154" s="83"/>
      <c r="H154" s="83"/>
      <c r="I154" s="83"/>
      <c r="J154" s="83"/>
      <c r="K154" s="83"/>
      <c r="L154" s="83"/>
      <c r="M154" s="83"/>
    </row>
    <row r="155" spans="2:13" x14ac:dyDescent="0.3">
      <c r="B155" s="83"/>
      <c r="C155" s="83"/>
      <c r="D155" s="83"/>
      <c r="E155" s="83"/>
      <c r="F155" s="83"/>
      <c r="G155" s="83"/>
      <c r="H155" s="83"/>
      <c r="I155" s="83"/>
      <c r="J155" s="83"/>
      <c r="K155" s="83"/>
      <c r="L155" s="83"/>
      <c r="M155" s="83"/>
    </row>
    <row r="156" spans="2:13" x14ac:dyDescent="0.3">
      <c r="B156" s="83"/>
      <c r="C156" s="83"/>
      <c r="D156" s="83"/>
      <c r="E156" s="83"/>
      <c r="F156" s="83"/>
      <c r="G156" s="83"/>
      <c r="H156" s="83"/>
      <c r="I156" s="83"/>
      <c r="J156" s="83"/>
      <c r="K156" s="83"/>
      <c r="L156" s="83"/>
      <c r="M156" s="83"/>
    </row>
    <row r="157" spans="2:13" x14ac:dyDescent="0.3">
      <c r="B157" s="83"/>
      <c r="C157" s="83"/>
      <c r="D157" s="83"/>
      <c r="E157" s="83"/>
      <c r="F157" s="83"/>
      <c r="G157" s="83"/>
      <c r="H157" s="83"/>
      <c r="I157" s="83"/>
      <c r="J157" s="83"/>
      <c r="K157" s="83"/>
      <c r="L157" s="83"/>
      <c r="M157" s="83"/>
    </row>
    <row r="158" spans="2:13" x14ac:dyDescent="0.3">
      <c r="B158" s="83"/>
      <c r="C158" s="83"/>
      <c r="D158" s="83"/>
      <c r="E158" s="83"/>
      <c r="F158" s="83"/>
      <c r="G158" s="83"/>
      <c r="H158" s="83"/>
      <c r="I158" s="83"/>
      <c r="J158" s="83"/>
      <c r="K158" s="83"/>
      <c r="L158" s="83"/>
      <c r="M158" s="83"/>
    </row>
    <row r="159" spans="2:13" x14ac:dyDescent="0.3">
      <c r="B159" s="83"/>
      <c r="C159" s="83"/>
      <c r="D159" s="83"/>
      <c r="E159" s="83"/>
      <c r="F159" s="83"/>
      <c r="G159" s="83"/>
      <c r="H159" s="83"/>
      <c r="I159" s="83"/>
      <c r="J159" s="83"/>
      <c r="K159" s="83"/>
      <c r="L159" s="83"/>
      <c r="M159" s="83"/>
    </row>
    <row r="160" spans="2:13" x14ac:dyDescent="0.3">
      <c r="B160" s="83"/>
      <c r="C160" s="83"/>
      <c r="D160" s="83"/>
      <c r="E160" s="83"/>
      <c r="F160" s="83"/>
      <c r="G160" s="83"/>
      <c r="H160" s="83"/>
      <c r="I160" s="83"/>
      <c r="J160" s="83"/>
      <c r="K160" s="83"/>
      <c r="L160" s="83"/>
      <c r="M160" s="83"/>
    </row>
    <row r="161" spans="2:13" x14ac:dyDescent="0.3">
      <c r="B161" s="83"/>
      <c r="C161" s="83"/>
      <c r="D161" s="83"/>
      <c r="E161" s="83"/>
      <c r="F161" s="83"/>
      <c r="G161" s="83"/>
      <c r="H161" s="83"/>
      <c r="I161" s="83"/>
      <c r="J161" s="83"/>
      <c r="K161" s="83"/>
      <c r="L161" s="83"/>
      <c r="M161" s="83"/>
    </row>
    <row r="162" spans="2:13" x14ac:dyDescent="0.3">
      <c r="B162" s="83"/>
      <c r="C162" s="83"/>
      <c r="D162" s="83"/>
      <c r="E162" s="83"/>
      <c r="F162" s="83"/>
      <c r="G162" s="83"/>
      <c r="H162" s="83"/>
      <c r="I162" s="83"/>
      <c r="J162" s="83"/>
      <c r="K162" s="83"/>
      <c r="L162" s="83"/>
      <c r="M162" s="83"/>
    </row>
    <row r="163" spans="2:13" x14ac:dyDescent="0.3">
      <c r="B163" s="83"/>
      <c r="C163" s="83"/>
      <c r="D163" s="83"/>
      <c r="E163" s="83"/>
      <c r="F163" s="83"/>
      <c r="G163" s="83"/>
      <c r="H163" s="83"/>
      <c r="I163" s="83"/>
      <c r="J163" s="83"/>
      <c r="K163" s="83"/>
      <c r="L163" s="83"/>
      <c r="M163" s="83"/>
    </row>
    <row r="164" spans="2:13" x14ac:dyDescent="0.3">
      <c r="B164" s="83"/>
      <c r="C164" s="83"/>
      <c r="D164" s="83"/>
      <c r="E164" s="83"/>
      <c r="F164" s="83"/>
      <c r="G164" s="83"/>
      <c r="H164" s="83"/>
      <c r="I164" s="83"/>
      <c r="J164" s="83"/>
      <c r="K164" s="83"/>
      <c r="L164" s="83"/>
      <c r="M164" s="83"/>
    </row>
    <row r="165" spans="2:13" x14ac:dyDescent="0.3">
      <c r="B165" s="83"/>
      <c r="C165" s="83"/>
      <c r="D165" s="83"/>
      <c r="E165" s="83"/>
      <c r="F165" s="83"/>
      <c r="G165" s="83"/>
      <c r="H165" s="83"/>
      <c r="I165" s="83"/>
      <c r="J165" s="83"/>
      <c r="K165" s="83"/>
      <c r="L165" s="83"/>
      <c r="M165" s="83"/>
    </row>
    <row r="166" spans="2:13" x14ac:dyDescent="0.3">
      <c r="B166" s="83"/>
      <c r="C166" s="83"/>
      <c r="D166" s="83"/>
      <c r="E166" s="83"/>
      <c r="F166" s="83"/>
      <c r="G166" s="83"/>
      <c r="H166" s="83"/>
      <c r="I166" s="83"/>
      <c r="J166" s="83"/>
      <c r="K166" s="83"/>
      <c r="L166" s="83"/>
      <c r="M166" s="83"/>
    </row>
    <row r="167" spans="2:13" x14ac:dyDescent="0.3">
      <c r="B167" s="83"/>
      <c r="C167" s="83"/>
      <c r="D167" s="83"/>
      <c r="E167" s="83"/>
      <c r="F167" s="83"/>
      <c r="G167" s="83"/>
      <c r="H167" s="83"/>
      <c r="I167" s="83"/>
      <c r="J167" s="83"/>
      <c r="K167" s="83"/>
      <c r="L167" s="83"/>
      <c r="M167" s="83"/>
    </row>
    <row r="168" spans="2:13" x14ac:dyDescent="0.3">
      <c r="B168" s="83"/>
      <c r="C168" s="83"/>
      <c r="D168" s="83"/>
      <c r="E168" s="83"/>
      <c r="F168" s="83"/>
      <c r="G168" s="83"/>
      <c r="H168" s="83"/>
      <c r="I168" s="83"/>
      <c r="J168" s="83"/>
      <c r="K168" s="83"/>
      <c r="L168" s="83"/>
      <c r="M168" s="83"/>
    </row>
    <row r="169" spans="2:13" x14ac:dyDescent="0.3">
      <c r="B169" s="83"/>
      <c r="C169" s="83"/>
      <c r="D169" s="83"/>
      <c r="E169" s="83"/>
      <c r="F169" s="83"/>
      <c r="G169" s="83"/>
      <c r="H169" s="83"/>
      <c r="I169" s="83"/>
      <c r="J169" s="83"/>
      <c r="K169" s="83"/>
      <c r="L169" s="83"/>
      <c r="M169" s="83"/>
    </row>
    <row r="170" spans="2:13" x14ac:dyDescent="0.3">
      <c r="B170" s="83"/>
      <c r="C170" s="83"/>
      <c r="D170" s="83"/>
      <c r="E170" s="83"/>
      <c r="F170" s="83"/>
      <c r="G170" s="83"/>
      <c r="H170" s="83"/>
      <c r="I170" s="83"/>
      <c r="J170" s="83"/>
      <c r="K170" s="83"/>
      <c r="L170" s="83"/>
      <c r="M170" s="83"/>
    </row>
    <row r="171" spans="2:13" x14ac:dyDescent="0.3">
      <c r="B171" s="83"/>
      <c r="C171" s="83"/>
      <c r="D171" s="83"/>
      <c r="E171" s="83"/>
      <c r="F171" s="83"/>
      <c r="G171" s="83"/>
      <c r="H171" s="83"/>
      <c r="I171" s="83"/>
      <c r="J171" s="83"/>
      <c r="K171" s="83"/>
      <c r="L171" s="83"/>
      <c r="M171" s="83"/>
    </row>
    <row r="172" spans="2:13" x14ac:dyDescent="0.3">
      <c r="B172" s="83"/>
      <c r="C172" s="83"/>
      <c r="D172" s="83"/>
      <c r="E172" s="83"/>
      <c r="F172" s="83"/>
      <c r="G172" s="83"/>
      <c r="H172" s="83"/>
      <c r="I172" s="83"/>
      <c r="J172" s="83"/>
      <c r="K172" s="83"/>
      <c r="L172" s="83"/>
      <c r="M172" s="83"/>
    </row>
    <row r="173" spans="2:13" x14ac:dyDescent="0.3">
      <c r="B173" s="83"/>
      <c r="C173" s="83"/>
      <c r="D173" s="83"/>
      <c r="E173" s="83"/>
      <c r="F173" s="83"/>
      <c r="G173" s="83"/>
      <c r="H173" s="83"/>
      <c r="I173" s="83"/>
      <c r="J173" s="83"/>
      <c r="K173" s="83"/>
      <c r="L173" s="83"/>
      <c r="M173" s="83"/>
    </row>
    <row r="174" spans="2:13" x14ac:dyDescent="0.3">
      <c r="B174" s="83"/>
      <c r="C174" s="83"/>
      <c r="D174" s="83"/>
      <c r="E174" s="83"/>
      <c r="F174" s="83"/>
      <c r="G174" s="83"/>
      <c r="H174" s="83"/>
      <c r="I174" s="83"/>
      <c r="J174" s="83"/>
      <c r="K174" s="83"/>
      <c r="L174" s="83"/>
      <c r="M174" s="83"/>
    </row>
    <row r="175" spans="2:13" x14ac:dyDescent="0.3">
      <c r="B175" s="83"/>
      <c r="C175" s="83"/>
      <c r="D175" s="83"/>
      <c r="E175" s="83"/>
      <c r="F175" s="83"/>
      <c r="G175" s="83"/>
      <c r="H175" s="83"/>
      <c r="I175" s="83"/>
      <c r="J175" s="83"/>
      <c r="K175" s="83"/>
      <c r="L175" s="83"/>
      <c r="M175" s="83"/>
    </row>
    <row r="176" spans="2:13" x14ac:dyDescent="0.3">
      <c r="B176" s="83"/>
      <c r="C176" s="83"/>
      <c r="D176" s="83"/>
      <c r="E176" s="83"/>
      <c r="F176" s="83"/>
      <c r="G176" s="83"/>
      <c r="H176" s="83"/>
      <c r="I176" s="83"/>
      <c r="J176" s="83"/>
      <c r="K176" s="83"/>
      <c r="L176" s="83"/>
      <c r="M176" s="83"/>
    </row>
    <row r="177" spans="2:13" x14ac:dyDescent="0.3">
      <c r="B177" s="83"/>
      <c r="C177" s="83"/>
      <c r="D177" s="83"/>
      <c r="E177" s="83"/>
      <c r="F177" s="83"/>
      <c r="G177" s="83"/>
      <c r="H177" s="83"/>
      <c r="I177" s="83"/>
      <c r="J177" s="83"/>
      <c r="K177" s="83"/>
      <c r="L177" s="83"/>
      <c r="M177" s="83"/>
    </row>
    <row r="178" spans="2:13" x14ac:dyDescent="0.3">
      <c r="B178" s="83"/>
      <c r="C178" s="83"/>
      <c r="D178" s="83"/>
      <c r="E178" s="83"/>
      <c r="F178" s="83"/>
      <c r="G178" s="83"/>
      <c r="H178" s="83"/>
      <c r="I178" s="83"/>
      <c r="J178" s="83"/>
      <c r="K178" s="83"/>
      <c r="L178" s="83"/>
      <c r="M178" s="83"/>
    </row>
    <row r="179" spans="2:13" x14ac:dyDescent="0.3">
      <c r="B179" s="83"/>
      <c r="C179" s="83"/>
      <c r="D179" s="83"/>
      <c r="E179" s="83"/>
      <c r="F179" s="83"/>
      <c r="G179" s="83"/>
      <c r="H179" s="83"/>
      <c r="I179" s="83"/>
      <c r="J179" s="83"/>
      <c r="K179" s="83"/>
      <c r="L179" s="83"/>
      <c r="M179" s="83"/>
    </row>
    <row r="180" spans="2:13" x14ac:dyDescent="0.3">
      <c r="B180" s="83"/>
      <c r="C180" s="83"/>
      <c r="D180" s="83"/>
      <c r="E180" s="83"/>
      <c r="F180" s="83"/>
      <c r="G180" s="83"/>
      <c r="H180" s="83"/>
      <c r="I180" s="83"/>
      <c r="J180" s="83"/>
      <c r="K180" s="83"/>
      <c r="L180" s="83"/>
      <c r="M180" s="83"/>
    </row>
    <row r="181" spans="2:13" x14ac:dyDescent="0.3">
      <c r="B181" s="83"/>
      <c r="C181" s="83"/>
      <c r="D181" s="83"/>
      <c r="E181" s="83"/>
      <c r="F181" s="83"/>
      <c r="G181" s="83"/>
      <c r="H181" s="83"/>
      <c r="I181" s="83"/>
      <c r="J181" s="83"/>
      <c r="K181" s="83"/>
      <c r="L181" s="83"/>
      <c r="M181" s="83"/>
    </row>
    <row r="182" spans="2:13" x14ac:dyDescent="0.3">
      <c r="B182" s="83"/>
      <c r="C182" s="83"/>
      <c r="D182" s="83"/>
      <c r="E182" s="83"/>
      <c r="F182" s="83"/>
      <c r="G182" s="83"/>
      <c r="H182" s="83"/>
      <c r="I182" s="83"/>
      <c r="J182" s="83"/>
      <c r="K182" s="83"/>
      <c r="L182" s="83"/>
      <c r="M182" s="83"/>
    </row>
    <row r="183" spans="2:13" x14ac:dyDescent="0.3">
      <c r="B183" s="83"/>
      <c r="C183" s="83"/>
      <c r="D183" s="83"/>
      <c r="E183" s="83"/>
      <c r="F183" s="83"/>
      <c r="G183" s="83"/>
      <c r="H183" s="83"/>
      <c r="I183" s="83"/>
      <c r="J183" s="83"/>
      <c r="K183" s="83"/>
      <c r="L183" s="83"/>
      <c r="M183" s="83"/>
    </row>
    <row r="184" spans="2:13" x14ac:dyDescent="0.3">
      <c r="B184" s="83"/>
      <c r="C184" s="83"/>
      <c r="D184" s="83"/>
      <c r="E184" s="83"/>
      <c r="F184" s="83"/>
      <c r="G184" s="83"/>
      <c r="H184" s="83"/>
      <c r="I184" s="83"/>
      <c r="J184" s="83"/>
      <c r="K184" s="83"/>
      <c r="L184" s="83"/>
      <c r="M184" s="83"/>
    </row>
    <row r="185" spans="2:13" x14ac:dyDescent="0.3">
      <c r="B185" s="83"/>
      <c r="C185" s="83"/>
      <c r="D185" s="83"/>
      <c r="E185" s="83"/>
      <c r="F185" s="83"/>
      <c r="G185" s="83"/>
      <c r="H185" s="83"/>
      <c r="I185" s="83"/>
      <c r="J185" s="83"/>
      <c r="K185" s="83"/>
      <c r="L185" s="83"/>
      <c r="M185" s="83"/>
    </row>
    <row r="186" spans="2:13" x14ac:dyDescent="0.3">
      <c r="B186" s="83"/>
      <c r="C186" s="83"/>
      <c r="D186" s="83"/>
      <c r="E186" s="83"/>
      <c r="F186" s="83"/>
      <c r="G186" s="83"/>
      <c r="H186" s="83"/>
      <c r="I186" s="83"/>
      <c r="J186" s="83"/>
      <c r="K186" s="83"/>
      <c r="L186" s="83"/>
      <c r="M186" s="83"/>
    </row>
    <row r="187" spans="2:13" x14ac:dyDescent="0.3">
      <c r="B187" s="83"/>
      <c r="C187" s="83"/>
      <c r="D187" s="83"/>
      <c r="E187" s="83"/>
      <c r="F187" s="83"/>
      <c r="G187" s="83"/>
      <c r="H187" s="83"/>
      <c r="I187" s="83"/>
      <c r="J187" s="83"/>
      <c r="K187" s="83"/>
      <c r="L187" s="83"/>
      <c r="M187" s="83"/>
    </row>
    <row r="188" spans="2:13" x14ac:dyDescent="0.3">
      <c r="B188" s="83"/>
      <c r="C188" s="83"/>
      <c r="D188" s="83"/>
      <c r="E188" s="83"/>
      <c r="F188" s="83"/>
      <c r="G188" s="83"/>
      <c r="H188" s="83"/>
      <c r="I188" s="83"/>
      <c r="J188" s="83"/>
      <c r="K188" s="83"/>
      <c r="L188" s="83"/>
      <c r="M188" s="83"/>
    </row>
    <row r="189" spans="2:13" x14ac:dyDescent="0.3">
      <c r="B189" s="83"/>
      <c r="C189" s="83"/>
      <c r="D189" s="83"/>
      <c r="E189" s="83"/>
      <c r="F189" s="83"/>
      <c r="G189" s="83"/>
      <c r="H189" s="83"/>
      <c r="I189" s="83"/>
      <c r="J189" s="83"/>
      <c r="K189" s="83"/>
      <c r="L189" s="83"/>
      <c r="M189" s="83"/>
    </row>
    <row r="190" spans="2:13" x14ac:dyDescent="0.3">
      <c r="B190" s="83"/>
      <c r="C190" s="83"/>
      <c r="D190" s="83"/>
      <c r="E190" s="83"/>
      <c r="F190" s="83"/>
      <c r="G190" s="83"/>
      <c r="H190" s="83"/>
      <c r="I190" s="83"/>
      <c r="J190" s="83"/>
      <c r="K190" s="83"/>
      <c r="L190" s="83"/>
      <c r="M190" s="83"/>
    </row>
    <row r="191" spans="2:13" x14ac:dyDescent="0.3">
      <c r="B191" s="83"/>
      <c r="C191" s="83"/>
      <c r="D191" s="83"/>
      <c r="E191" s="83"/>
      <c r="F191" s="83"/>
      <c r="G191" s="83"/>
      <c r="H191" s="83"/>
      <c r="I191" s="83"/>
      <c r="J191" s="83"/>
      <c r="K191" s="83"/>
      <c r="L191" s="83"/>
      <c r="M191" s="83"/>
    </row>
    <row r="192" spans="2:13" x14ac:dyDescent="0.3">
      <c r="B192" s="83"/>
      <c r="C192" s="83"/>
      <c r="D192" s="83"/>
      <c r="E192" s="83"/>
      <c r="F192" s="83"/>
      <c r="G192" s="83"/>
      <c r="H192" s="83"/>
      <c r="I192" s="83"/>
      <c r="J192" s="83"/>
      <c r="K192" s="83"/>
      <c r="L192" s="83"/>
      <c r="M192" s="83"/>
    </row>
    <row r="193" spans="2:13" x14ac:dyDescent="0.3">
      <c r="B193" s="83"/>
      <c r="C193" s="83"/>
      <c r="D193" s="83"/>
      <c r="E193" s="83"/>
      <c r="F193" s="83"/>
      <c r="G193" s="83"/>
      <c r="H193" s="83"/>
      <c r="I193" s="83"/>
      <c r="J193" s="83"/>
      <c r="K193" s="83"/>
      <c r="L193" s="83"/>
      <c r="M193" s="83"/>
    </row>
    <row r="194" spans="2:13" x14ac:dyDescent="0.3">
      <c r="B194" s="83"/>
      <c r="C194" s="83"/>
      <c r="D194" s="83"/>
      <c r="E194" s="83"/>
      <c r="F194" s="83"/>
      <c r="G194" s="83"/>
      <c r="H194" s="83"/>
      <c r="I194" s="83"/>
      <c r="J194" s="83"/>
      <c r="K194" s="83"/>
      <c r="L194" s="83"/>
      <c r="M194" s="83"/>
    </row>
    <row r="195" spans="2:13" x14ac:dyDescent="0.3">
      <c r="B195" s="83"/>
      <c r="C195" s="83"/>
      <c r="D195" s="83"/>
      <c r="E195" s="83"/>
      <c r="F195" s="83"/>
      <c r="G195" s="83"/>
      <c r="H195" s="83"/>
      <c r="I195" s="83"/>
      <c r="J195" s="83"/>
      <c r="K195" s="83"/>
      <c r="L195" s="83"/>
      <c r="M195" s="83"/>
    </row>
    <row r="196" spans="2:13" x14ac:dyDescent="0.3">
      <c r="B196" s="83"/>
      <c r="C196" s="83"/>
      <c r="D196" s="83"/>
      <c r="E196" s="83"/>
      <c r="F196" s="83"/>
      <c r="G196" s="83"/>
      <c r="H196" s="83"/>
      <c r="I196" s="83"/>
      <c r="J196" s="83"/>
      <c r="K196" s="83"/>
      <c r="L196" s="83"/>
      <c r="M196" s="83"/>
    </row>
    <row r="197" spans="2:13" x14ac:dyDescent="0.3">
      <c r="B197" s="83"/>
      <c r="C197" s="83"/>
      <c r="D197" s="83"/>
      <c r="E197" s="83"/>
      <c r="F197" s="83"/>
      <c r="G197" s="83"/>
      <c r="H197" s="83"/>
      <c r="I197" s="83"/>
      <c r="J197" s="83"/>
      <c r="K197" s="83"/>
      <c r="L197" s="83"/>
      <c r="M197" s="83"/>
    </row>
    <row r="198" spans="2:13" x14ac:dyDescent="0.3">
      <c r="B198" s="83"/>
      <c r="C198" s="83"/>
      <c r="D198" s="83"/>
      <c r="E198" s="83"/>
      <c r="F198" s="83"/>
      <c r="G198" s="83"/>
      <c r="H198" s="83"/>
      <c r="I198" s="83"/>
      <c r="J198" s="83"/>
      <c r="K198" s="83"/>
      <c r="L198" s="83"/>
      <c r="M198" s="83"/>
    </row>
    <row r="199" spans="2:13" x14ac:dyDescent="0.3">
      <c r="B199" s="83"/>
      <c r="C199" s="83"/>
      <c r="D199" s="83"/>
      <c r="E199" s="83"/>
      <c r="F199" s="83"/>
      <c r="G199" s="83"/>
      <c r="H199" s="83"/>
      <c r="I199" s="83"/>
      <c r="J199" s="83"/>
      <c r="K199" s="83"/>
      <c r="L199" s="83"/>
      <c r="M199" s="83"/>
    </row>
    <row r="200" spans="2:13" x14ac:dyDescent="0.3">
      <c r="B200" s="83"/>
      <c r="C200" s="83"/>
      <c r="D200" s="83"/>
      <c r="E200" s="83"/>
      <c r="F200" s="83"/>
      <c r="G200" s="83"/>
      <c r="H200" s="83"/>
      <c r="I200" s="83"/>
      <c r="J200" s="83"/>
      <c r="K200" s="83"/>
      <c r="L200" s="83"/>
      <c r="M200" s="83"/>
    </row>
    <row r="201" spans="2:13" x14ac:dyDescent="0.3">
      <c r="B201" s="83"/>
      <c r="C201" s="83"/>
      <c r="D201" s="83"/>
      <c r="E201" s="83"/>
      <c r="F201" s="83"/>
      <c r="G201" s="83"/>
      <c r="H201" s="83"/>
      <c r="I201" s="83"/>
      <c r="J201" s="83"/>
      <c r="K201" s="83"/>
      <c r="L201" s="83"/>
      <c r="M201" s="83"/>
    </row>
    <row r="202" spans="2:13" x14ac:dyDescent="0.3">
      <c r="B202" s="83"/>
      <c r="C202" s="83"/>
      <c r="D202" s="83"/>
      <c r="E202" s="83"/>
      <c r="F202" s="83"/>
      <c r="G202" s="83"/>
      <c r="H202" s="83"/>
      <c r="I202" s="83"/>
      <c r="J202" s="83"/>
      <c r="K202" s="83"/>
      <c r="L202" s="83"/>
      <c r="M202" s="83"/>
    </row>
    <row r="203" spans="2:13" x14ac:dyDescent="0.3">
      <c r="B203" s="83"/>
      <c r="C203" s="83"/>
      <c r="D203" s="83"/>
      <c r="E203" s="83"/>
      <c r="F203" s="83"/>
      <c r="G203" s="83"/>
      <c r="H203" s="83"/>
      <c r="I203" s="83"/>
      <c r="J203" s="83"/>
      <c r="K203" s="83"/>
      <c r="L203" s="83"/>
      <c r="M203" s="83"/>
    </row>
    <row r="204" spans="2:13" x14ac:dyDescent="0.3">
      <c r="B204" s="83"/>
      <c r="C204" s="83"/>
      <c r="D204" s="83"/>
      <c r="E204" s="83"/>
      <c r="F204" s="83"/>
      <c r="G204" s="83"/>
      <c r="H204" s="83"/>
      <c r="I204" s="83"/>
      <c r="J204" s="83"/>
      <c r="K204" s="83"/>
      <c r="L204" s="83"/>
      <c r="M204" s="83"/>
    </row>
    <row r="205" spans="2:13" x14ac:dyDescent="0.3">
      <c r="B205" s="83"/>
      <c r="C205" s="83"/>
      <c r="D205" s="83"/>
      <c r="E205" s="83"/>
      <c r="F205" s="83"/>
      <c r="G205" s="83"/>
      <c r="H205" s="83"/>
      <c r="I205" s="83"/>
      <c r="J205" s="83"/>
      <c r="K205" s="83"/>
      <c r="L205" s="83"/>
      <c r="M205" s="83"/>
    </row>
    <row r="206" spans="2:13" x14ac:dyDescent="0.3">
      <c r="B206" s="83"/>
      <c r="C206" s="83"/>
      <c r="D206" s="83"/>
      <c r="E206" s="83"/>
      <c r="F206" s="83"/>
      <c r="G206" s="83"/>
      <c r="H206" s="83"/>
      <c r="I206" s="83"/>
      <c r="J206" s="83"/>
      <c r="K206" s="83"/>
      <c r="L206" s="83"/>
      <c r="M206" s="83"/>
    </row>
    <row r="207" spans="2:13" x14ac:dyDescent="0.3">
      <c r="B207" s="83"/>
      <c r="C207" s="83"/>
      <c r="D207" s="83"/>
      <c r="E207" s="83"/>
      <c r="F207" s="83"/>
      <c r="G207" s="83"/>
      <c r="H207" s="83"/>
      <c r="I207" s="83"/>
      <c r="J207" s="83"/>
      <c r="K207" s="83"/>
      <c r="L207" s="83"/>
      <c r="M207" s="83"/>
    </row>
    <row r="208" spans="2:13" x14ac:dyDescent="0.3">
      <c r="B208" s="83"/>
      <c r="C208" s="83"/>
      <c r="D208" s="83"/>
      <c r="E208" s="83"/>
      <c r="F208" s="83"/>
      <c r="G208" s="83"/>
      <c r="H208" s="83"/>
      <c r="I208" s="83"/>
      <c r="J208" s="83"/>
      <c r="K208" s="83"/>
      <c r="L208" s="83"/>
      <c r="M208" s="83"/>
    </row>
    <row r="209" spans="2:13" x14ac:dyDescent="0.3">
      <c r="B209" s="83"/>
      <c r="C209" s="83"/>
      <c r="D209" s="83"/>
      <c r="E209" s="83"/>
      <c r="F209" s="83"/>
      <c r="G209" s="83"/>
      <c r="H209" s="83"/>
      <c r="I209" s="83"/>
      <c r="J209" s="83"/>
      <c r="K209" s="83"/>
      <c r="L209" s="83"/>
      <c r="M209" s="83"/>
    </row>
    <row r="210" spans="2:13" x14ac:dyDescent="0.3">
      <c r="B210" s="83"/>
      <c r="C210" s="83"/>
      <c r="D210" s="83"/>
      <c r="E210" s="83"/>
      <c r="F210" s="83"/>
      <c r="G210" s="83"/>
      <c r="H210" s="83"/>
      <c r="I210" s="83"/>
      <c r="J210" s="83"/>
      <c r="K210" s="83"/>
      <c r="L210" s="83"/>
      <c r="M210" s="83"/>
    </row>
    <row r="211" spans="2:13" x14ac:dyDescent="0.3">
      <c r="B211" s="83"/>
      <c r="C211" s="83"/>
      <c r="D211" s="83"/>
      <c r="E211" s="83"/>
      <c r="F211" s="83"/>
      <c r="G211" s="83"/>
      <c r="H211" s="83"/>
      <c r="I211" s="83"/>
      <c r="J211" s="83"/>
      <c r="K211" s="83"/>
      <c r="L211" s="83"/>
      <c r="M211" s="83"/>
    </row>
    <row r="212" spans="2:13" x14ac:dyDescent="0.3">
      <c r="B212" s="83"/>
      <c r="C212" s="83"/>
      <c r="D212" s="83"/>
      <c r="E212" s="83"/>
      <c r="F212" s="83"/>
      <c r="G212" s="83"/>
      <c r="H212" s="83"/>
      <c r="I212" s="83"/>
      <c r="J212" s="83"/>
      <c r="K212" s="83"/>
      <c r="L212" s="83"/>
      <c r="M212" s="83"/>
    </row>
    <row r="213" spans="2:13" x14ac:dyDescent="0.3">
      <c r="B213" s="83"/>
      <c r="C213" s="83"/>
      <c r="D213" s="83"/>
      <c r="E213" s="83"/>
      <c r="F213" s="83"/>
      <c r="G213" s="83"/>
      <c r="H213" s="83"/>
      <c r="I213" s="83"/>
      <c r="J213" s="83"/>
      <c r="K213" s="83"/>
      <c r="L213" s="83"/>
      <c r="M213" s="83"/>
    </row>
    <row r="214" spans="2:13" x14ac:dyDescent="0.3">
      <c r="B214" s="83"/>
      <c r="C214" s="83"/>
      <c r="D214" s="83"/>
      <c r="E214" s="83"/>
      <c r="F214" s="83"/>
      <c r="G214" s="83"/>
      <c r="H214" s="83"/>
      <c r="I214" s="83"/>
      <c r="J214" s="83"/>
      <c r="K214" s="83"/>
      <c r="L214" s="83"/>
      <c r="M214" s="83"/>
    </row>
    <row r="215" spans="2:13" x14ac:dyDescent="0.3">
      <c r="B215" s="83"/>
      <c r="C215" s="83"/>
      <c r="D215" s="83"/>
      <c r="E215" s="83"/>
      <c r="F215" s="83"/>
      <c r="G215" s="83"/>
      <c r="H215" s="83"/>
      <c r="I215" s="83"/>
      <c r="J215" s="83"/>
      <c r="K215" s="83"/>
      <c r="L215" s="83"/>
      <c r="M215" s="83"/>
    </row>
    <row r="216" spans="2:13" x14ac:dyDescent="0.3">
      <c r="B216" s="83"/>
      <c r="C216" s="83"/>
      <c r="D216" s="83"/>
      <c r="E216" s="83"/>
      <c r="F216" s="83"/>
      <c r="G216" s="83"/>
      <c r="H216" s="83"/>
      <c r="I216" s="83"/>
      <c r="J216" s="83"/>
      <c r="K216" s="83"/>
      <c r="L216" s="83"/>
      <c r="M216" s="83"/>
    </row>
    <row r="217" spans="2:13" x14ac:dyDescent="0.3">
      <c r="B217" s="83"/>
      <c r="C217" s="83"/>
      <c r="D217" s="83"/>
      <c r="E217" s="83"/>
      <c r="F217" s="83"/>
      <c r="G217" s="83"/>
      <c r="H217" s="83"/>
      <c r="I217" s="83"/>
      <c r="J217" s="83"/>
      <c r="K217" s="83"/>
      <c r="L217" s="83"/>
      <c r="M217" s="83"/>
    </row>
    <row r="218" spans="2:13" x14ac:dyDescent="0.3">
      <c r="B218" s="83"/>
      <c r="C218" s="83"/>
      <c r="D218" s="83"/>
      <c r="E218" s="83"/>
      <c r="F218" s="83"/>
      <c r="G218" s="83"/>
      <c r="H218" s="83"/>
      <c r="I218" s="83"/>
      <c r="J218" s="83"/>
      <c r="K218" s="83"/>
      <c r="L218" s="83"/>
      <c r="M218" s="83"/>
    </row>
    <row r="219" spans="2:13" x14ac:dyDescent="0.3">
      <c r="B219" s="83"/>
      <c r="C219" s="83"/>
      <c r="D219" s="83"/>
      <c r="E219" s="83"/>
      <c r="F219" s="83"/>
      <c r="G219" s="83"/>
      <c r="H219" s="83"/>
      <c r="I219" s="83"/>
      <c r="J219" s="83"/>
      <c r="K219" s="83"/>
      <c r="L219" s="83"/>
      <c r="M219" s="83"/>
    </row>
    <row r="220" spans="2:13" x14ac:dyDescent="0.3">
      <c r="B220" s="83"/>
      <c r="C220" s="83"/>
      <c r="D220" s="83"/>
      <c r="E220" s="83"/>
      <c r="F220" s="83"/>
      <c r="G220" s="83"/>
      <c r="H220" s="83"/>
      <c r="I220" s="83"/>
      <c r="J220" s="83"/>
      <c r="K220" s="83"/>
      <c r="L220" s="83"/>
      <c r="M220" s="83"/>
    </row>
    <row r="221" spans="2:13" x14ac:dyDescent="0.3">
      <c r="B221" s="83"/>
      <c r="C221" s="83"/>
      <c r="D221" s="83"/>
      <c r="E221" s="83"/>
      <c r="F221" s="83"/>
      <c r="G221" s="83"/>
      <c r="H221" s="83"/>
      <c r="I221" s="83"/>
      <c r="J221" s="83"/>
      <c r="K221" s="83"/>
      <c r="L221" s="83"/>
      <c r="M221" s="83"/>
    </row>
    <row r="222" spans="2:13" x14ac:dyDescent="0.3">
      <c r="B222" s="83"/>
      <c r="C222" s="83"/>
      <c r="D222" s="83"/>
      <c r="E222" s="83"/>
      <c r="F222" s="83"/>
      <c r="G222" s="83"/>
      <c r="H222" s="83"/>
      <c r="I222" s="83"/>
      <c r="J222" s="83"/>
      <c r="K222" s="83"/>
      <c r="L222" s="83"/>
      <c r="M222" s="83"/>
    </row>
    <row r="223" spans="2:13" x14ac:dyDescent="0.3">
      <c r="B223" s="83"/>
      <c r="C223" s="83"/>
      <c r="D223" s="83"/>
      <c r="E223" s="83"/>
      <c r="F223" s="83"/>
      <c r="G223" s="83"/>
      <c r="H223" s="83"/>
      <c r="I223" s="83"/>
      <c r="J223" s="83"/>
      <c r="K223" s="83"/>
      <c r="L223" s="83"/>
      <c r="M223" s="83"/>
    </row>
    <row r="224" spans="2:13" x14ac:dyDescent="0.3">
      <c r="B224" s="83"/>
      <c r="C224" s="83"/>
      <c r="D224" s="83"/>
      <c r="E224" s="83"/>
      <c r="F224" s="83"/>
      <c r="G224" s="83"/>
      <c r="H224" s="83"/>
      <c r="I224" s="83"/>
      <c r="J224" s="83"/>
      <c r="K224" s="83"/>
      <c r="L224" s="83"/>
      <c r="M224" s="83"/>
    </row>
    <row r="225" spans="2:13" x14ac:dyDescent="0.3">
      <c r="B225" s="83"/>
      <c r="C225" s="83"/>
      <c r="D225" s="83"/>
      <c r="E225" s="83"/>
      <c r="F225" s="83"/>
      <c r="G225" s="83"/>
      <c r="H225" s="83"/>
      <c r="I225" s="83"/>
      <c r="J225" s="83"/>
      <c r="K225" s="83"/>
      <c r="L225" s="83"/>
      <c r="M225" s="83"/>
    </row>
    <row r="226" spans="2:13" x14ac:dyDescent="0.3">
      <c r="B226" s="83"/>
      <c r="C226" s="83"/>
      <c r="D226" s="83"/>
      <c r="E226" s="83"/>
      <c r="F226" s="83"/>
      <c r="G226" s="83"/>
      <c r="H226" s="83"/>
      <c r="I226" s="83"/>
      <c r="J226" s="83"/>
      <c r="K226" s="83"/>
      <c r="L226" s="83"/>
      <c r="M226" s="83"/>
    </row>
    <row r="227" spans="2:13" x14ac:dyDescent="0.3">
      <c r="B227" s="83"/>
      <c r="C227" s="83"/>
      <c r="D227" s="83"/>
      <c r="E227" s="83"/>
      <c r="F227" s="83"/>
      <c r="G227" s="83"/>
      <c r="H227" s="83"/>
      <c r="I227" s="83"/>
      <c r="J227" s="83"/>
      <c r="K227" s="83"/>
      <c r="L227" s="83"/>
      <c r="M227" s="83"/>
    </row>
    <row r="228" spans="2:13" x14ac:dyDescent="0.3">
      <c r="B228" s="83"/>
      <c r="C228" s="83"/>
      <c r="D228" s="83"/>
      <c r="E228" s="83"/>
      <c r="F228" s="83"/>
      <c r="G228" s="83"/>
      <c r="H228" s="83"/>
      <c r="I228" s="83"/>
      <c r="J228" s="83"/>
      <c r="K228" s="83"/>
      <c r="L228" s="83"/>
      <c r="M228" s="83"/>
    </row>
    <row r="229" spans="2:13" x14ac:dyDescent="0.3">
      <c r="B229" s="83"/>
      <c r="C229" s="83"/>
      <c r="D229" s="83"/>
      <c r="E229" s="83"/>
      <c r="F229" s="83"/>
      <c r="G229" s="83"/>
      <c r="H229" s="83"/>
      <c r="I229" s="83"/>
      <c r="J229" s="83"/>
      <c r="K229" s="83"/>
      <c r="L229" s="83"/>
      <c r="M229" s="83"/>
    </row>
    <row r="230" spans="2:13" x14ac:dyDescent="0.3">
      <c r="B230" s="83"/>
      <c r="C230" s="83"/>
      <c r="D230" s="83"/>
      <c r="E230" s="83"/>
      <c r="F230" s="83"/>
      <c r="G230" s="83"/>
      <c r="H230" s="83"/>
      <c r="I230" s="83"/>
      <c r="J230" s="83"/>
      <c r="K230" s="83"/>
      <c r="L230" s="83"/>
      <c r="M230" s="83"/>
    </row>
    <row r="231" spans="2:13" x14ac:dyDescent="0.3">
      <c r="B231" s="83"/>
      <c r="C231" s="83"/>
      <c r="D231" s="83"/>
      <c r="E231" s="83"/>
      <c r="F231" s="83"/>
      <c r="G231" s="83"/>
      <c r="H231" s="83"/>
      <c r="I231" s="83"/>
      <c r="J231" s="83"/>
      <c r="K231" s="83"/>
      <c r="L231" s="83"/>
      <c r="M231" s="83"/>
    </row>
    <row r="232" spans="2:13" x14ac:dyDescent="0.3">
      <c r="B232" s="83"/>
      <c r="C232" s="83"/>
      <c r="D232" s="83"/>
      <c r="E232" s="83"/>
      <c r="F232" s="83"/>
      <c r="G232" s="83"/>
      <c r="H232" s="83"/>
      <c r="I232" s="83"/>
      <c r="J232" s="83"/>
      <c r="K232" s="83"/>
      <c r="L232" s="83"/>
      <c r="M232" s="83"/>
    </row>
    <row r="233" spans="2:13" x14ac:dyDescent="0.3">
      <c r="B233" s="83"/>
      <c r="C233" s="83"/>
      <c r="D233" s="83"/>
      <c r="E233" s="83"/>
      <c r="F233" s="83"/>
      <c r="G233" s="83"/>
      <c r="H233" s="83"/>
      <c r="I233" s="83"/>
      <c r="J233" s="83"/>
      <c r="K233" s="83"/>
      <c r="L233" s="83"/>
      <c r="M233" s="83"/>
    </row>
    <row r="234" spans="2:13" x14ac:dyDescent="0.3">
      <c r="B234" s="83"/>
      <c r="C234" s="83"/>
      <c r="D234" s="83"/>
      <c r="E234" s="83"/>
      <c r="F234" s="83"/>
      <c r="G234" s="83"/>
      <c r="H234" s="83"/>
      <c r="I234" s="83"/>
      <c r="J234" s="83"/>
      <c r="K234" s="83"/>
      <c r="L234" s="83"/>
      <c r="M234" s="83"/>
    </row>
    <row r="235" spans="2:13" x14ac:dyDescent="0.3">
      <c r="B235" s="83"/>
      <c r="C235" s="83"/>
      <c r="D235" s="83"/>
      <c r="E235" s="83"/>
      <c r="F235" s="83"/>
      <c r="G235" s="83"/>
      <c r="H235" s="83"/>
      <c r="I235" s="83"/>
      <c r="J235" s="83"/>
      <c r="K235" s="83"/>
      <c r="L235" s="83"/>
      <c r="M235" s="83"/>
    </row>
    <row r="236" spans="2:13" x14ac:dyDescent="0.3">
      <c r="B236" s="83"/>
      <c r="C236" s="83"/>
      <c r="D236" s="83"/>
      <c r="E236" s="83"/>
      <c r="F236" s="83"/>
      <c r="G236" s="83"/>
      <c r="H236" s="83"/>
      <c r="I236" s="83"/>
      <c r="J236" s="83"/>
      <c r="K236" s="83"/>
      <c r="L236" s="83"/>
      <c r="M236" s="83"/>
    </row>
    <row r="237" spans="2:13" x14ac:dyDescent="0.3">
      <c r="B237" s="83"/>
      <c r="C237" s="83"/>
      <c r="D237" s="83"/>
      <c r="E237" s="83"/>
      <c r="F237" s="83"/>
      <c r="G237" s="83"/>
      <c r="H237" s="83"/>
      <c r="I237" s="83"/>
      <c r="J237" s="83"/>
      <c r="K237" s="83"/>
      <c r="L237" s="83"/>
      <c r="M237" s="83"/>
    </row>
    <row r="238" spans="2:13" x14ac:dyDescent="0.3">
      <c r="B238" s="83"/>
      <c r="C238" s="83"/>
      <c r="D238" s="83"/>
      <c r="E238" s="83"/>
      <c r="F238" s="83"/>
      <c r="G238" s="83"/>
      <c r="H238" s="83"/>
      <c r="I238" s="83"/>
      <c r="J238" s="83"/>
      <c r="K238" s="83"/>
      <c r="L238" s="83"/>
      <c r="M238" s="83"/>
    </row>
    <row r="239" spans="2:13" x14ac:dyDescent="0.3">
      <c r="B239" s="83"/>
      <c r="C239" s="83"/>
      <c r="D239" s="83"/>
      <c r="E239" s="83"/>
      <c r="F239" s="83"/>
      <c r="G239" s="83"/>
      <c r="H239" s="83"/>
      <c r="I239" s="83"/>
      <c r="J239" s="83"/>
      <c r="K239" s="83"/>
      <c r="L239" s="83"/>
      <c r="M239" s="83"/>
    </row>
    <row r="240" spans="2:13" x14ac:dyDescent="0.3">
      <c r="B240" s="83"/>
      <c r="C240" s="83"/>
      <c r="D240" s="83"/>
      <c r="E240" s="83"/>
      <c r="F240" s="83"/>
      <c r="G240" s="83"/>
      <c r="H240" s="83"/>
      <c r="I240" s="83"/>
      <c r="J240" s="83"/>
      <c r="K240" s="83"/>
      <c r="L240" s="83"/>
      <c r="M240" s="83"/>
    </row>
    <row r="241" spans="2:13" x14ac:dyDescent="0.3">
      <c r="B241" s="83"/>
      <c r="C241" s="83"/>
      <c r="D241" s="83"/>
      <c r="E241" s="83"/>
      <c r="F241" s="83"/>
      <c r="G241" s="83"/>
      <c r="H241" s="83"/>
      <c r="I241" s="83"/>
      <c r="J241" s="83"/>
      <c r="K241" s="83"/>
      <c r="L241" s="83"/>
      <c r="M241" s="83"/>
    </row>
    <row r="242" spans="2:13" x14ac:dyDescent="0.3">
      <c r="B242" s="83"/>
      <c r="C242" s="83"/>
      <c r="D242" s="83"/>
      <c r="E242" s="83"/>
      <c r="F242" s="83"/>
      <c r="G242" s="83"/>
      <c r="H242" s="83"/>
      <c r="I242" s="83"/>
      <c r="J242" s="83"/>
      <c r="K242" s="83"/>
      <c r="L242" s="83"/>
      <c r="M242" s="83"/>
    </row>
    <row r="243" spans="2:13" x14ac:dyDescent="0.3">
      <c r="B243" s="83"/>
      <c r="C243" s="83"/>
      <c r="D243" s="83"/>
      <c r="E243" s="83"/>
      <c r="F243" s="83"/>
      <c r="G243" s="83"/>
      <c r="H243" s="83"/>
      <c r="I243" s="83"/>
      <c r="J243" s="83"/>
      <c r="K243" s="83"/>
      <c r="L243" s="83"/>
      <c r="M243" s="83"/>
    </row>
    <row r="244" spans="2:13" x14ac:dyDescent="0.3">
      <c r="B244" s="83"/>
      <c r="C244" s="83"/>
      <c r="D244" s="83"/>
      <c r="E244" s="83"/>
      <c r="F244" s="83"/>
      <c r="G244" s="83"/>
      <c r="H244" s="83"/>
      <c r="I244" s="83"/>
      <c r="J244" s="83"/>
      <c r="K244" s="83"/>
      <c r="L244" s="83"/>
      <c r="M244" s="83"/>
    </row>
    <row r="245" spans="2:13" x14ac:dyDescent="0.3">
      <c r="B245" s="83"/>
      <c r="C245" s="83"/>
      <c r="D245" s="83"/>
      <c r="E245" s="83"/>
      <c r="F245" s="83"/>
      <c r="G245" s="83"/>
      <c r="H245" s="83"/>
      <c r="I245" s="83"/>
      <c r="J245" s="83"/>
      <c r="K245" s="83"/>
      <c r="L245" s="83"/>
      <c r="M245" s="83"/>
    </row>
    <row r="246" spans="2:13" x14ac:dyDescent="0.3">
      <c r="B246" s="83"/>
      <c r="C246" s="83"/>
      <c r="D246" s="83"/>
      <c r="E246" s="83"/>
      <c r="F246" s="83"/>
      <c r="G246" s="83"/>
      <c r="H246" s="83"/>
      <c r="I246" s="83"/>
      <c r="J246" s="83"/>
      <c r="K246" s="83"/>
      <c r="L246" s="83"/>
      <c r="M246" s="83"/>
    </row>
    <row r="247" spans="2:13" x14ac:dyDescent="0.3">
      <c r="B247" s="83"/>
      <c r="C247" s="83"/>
      <c r="D247" s="83"/>
      <c r="E247" s="83"/>
      <c r="F247" s="83"/>
      <c r="G247" s="83"/>
      <c r="H247" s="83"/>
      <c r="I247" s="83"/>
      <c r="J247" s="83"/>
      <c r="K247" s="83"/>
      <c r="L247" s="83"/>
      <c r="M247" s="83"/>
    </row>
    <row r="248" spans="2:13" x14ac:dyDescent="0.3">
      <c r="B248" s="83"/>
      <c r="C248" s="83"/>
      <c r="D248" s="83"/>
      <c r="E248" s="83"/>
      <c r="F248" s="83"/>
      <c r="G248" s="83"/>
      <c r="H248" s="83"/>
      <c r="I248" s="83"/>
      <c r="J248" s="83"/>
      <c r="K248" s="83"/>
      <c r="L248" s="83"/>
      <c r="M248" s="83"/>
    </row>
    <row r="249" spans="2:13" x14ac:dyDescent="0.3">
      <c r="B249" s="83"/>
      <c r="C249" s="83"/>
      <c r="D249" s="83"/>
      <c r="E249" s="83"/>
      <c r="F249" s="83"/>
      <c r="G249" s="83"/>
      <c r="H249" s="83"/>
      <c r="I249" s="83"/>
      <c r="J249" s="83"/>
      <c r="K249" s="83"/>
      <c r="L249" s="83"/>
      <c r="M249" s="83"/>
    </row>
    <row r="250" spans="2:13" x14ac:dyDescent="0.3">
      <c r="B250" s="83"/>
      <c r="C250" s="83"/>
      <c r="D250" s="83"/>
      <c r="E250" s="83"/>
      <c r="F250" s="83"/>
      <c r="G250" s="83"/>
      <c r="H250" s="83"/>
      <c r="I250" s="83"/>
      <c r="J250" s="83"/>
      <c r="K250" s="83"/>
      <c r="L250" s="83"/>
      <c r="M250" s="83"/>
    </row>
    <row r="251" spans="2:13" x14ac:dyDescent="0.3">
      <c r="B251" s="83"/>
      <c r="C251" s="83"/>
      <c r="D251" s="83"/>
      <c r="E251" s="83"/>
      <c r="F251" s="83"/>
      <c r="G251" s="83"/>
      <c r="H251" s="83"/>
      <c r="I251" s="83"/>
      <c r="J251" s="83"/>
      <c r="K251" s="83"/>
      <c r="L251" s="83"/>
      <c r="M251" s="83"/>
    </row>
    <row r="252" spans="2:13" x14ac:dyDescent="0.3">
      <c r="B252" s="83"/>
      <c r="C252" s="83"/>
      <c r="D252" s="83"/>
      <c r="E252" s="83"/>
      <c r="F252" s="83"/>
      <c r="G252" s="83"/>
      <c r="H252" s="83"/>
      <c r="I252" s="83"/>
      <c r="J252" s="83"/>
      <c r="K252" s="83"/>
      <c r="L252" s="83"/>
      <c r="M252" s="83"/>
    </row>
    <row r="253" spans="2:13" x14ac:dyDescent="0.3">
      <c r="B253" s="83"/>
      <c r="C253" s="83"/>
      <c r="D253" s="83"/>
      <c r="E253" s="83"/>
      <c r="F253" s="83"/>
      <c r="G253" s="83"/>
      <c r="H253" s="83"/>
      <c r="I253" s="83"/>
      <c r="J253" s="83"/>
      <c r="K253" s="83"/>
      <c r="L253" s="83"/>
      <c r="M253" s="83"/>
    </row>
    <row r="254" spans="2:13" x14ac:dyDescent="0.3">
      <c r="B254" s="83"/>
      <c r="C254" s="83"/>
      <c r="D254" s="83"/>
      <c r="E254" s="83"/>
      <c r="F254" s="83"/>
      <c r="G254" s="83"/>
      <c r="H254" s="83"/>
      <c r="I254" s="83"/>
      <c r="J254" s="83"/>
      <c r="K254" s="83"/>
      <c r="L254" s="83"/>
      <c r="M254" s="83"/>
    </row>
    <row r="255" spans="2:13" x14ac:dyDescent="0.3">
      <c r="B255" s="83"/>
      <c r="C255" s="83"/>
      <c r="D255" s="83"/>
      <c r="E255" s="83"/>
      <c r="F255" s="83"/>
      <c r="G255" s="83"/>
      <c r="H255" s="83"/>
      <c r="I255" s="83"/>
      <c r="J255" s="83"/>
      <c r="K255" s="83"/>
      <c r="L255" s="83"/>
      <c r="M255" s="83"/>
    </row>
    <row r="256" spans="2:13" x14ac:dyDescent="0.3">
      <c r="B256" s="83"/>
      <c r="C256" s="83"/>
      <c r="D256" s="83"/>
      <c r="E256" s="83"/>
      <c r="F256" s="83"/>
      <c r="G256" s="83"/>
      <c r="H256" s="83"/>
      <c r="I256" s="83"/>
      <c r="J256" s="83"/>
      <c r="K256" s="83"/>
      <c r="L256" s="83"/>
      <c r="M256" s="83"/>
    </row>
    <row r="257" spans="2:13" x14ac:dyDescent="0.3">
      <c r="B257" s="83"/>
      <c r="C257" s="83"/>
      <c r="D257" s="83"/>
      <c r="E257" s="83"/>
      <c r="F257" s="83"/>
      <c r="G257" s="83"/>
      <c r="H257" s="83"/>
      <c r="I257" s="83"/>
      <c r="J257" s="83"/>
      <c r="K257" s="83"/>
      <c r="L257" s="83"/>
      <c r="M257" s="83"/>
    </row>
    <row r="258" spans="2:13" x14ac:dyDescent="0.3">
      <c r="B258" s="83"/>
      <c r="C258" s="83"/>
      <c r="D258" s="83"/>
      <c r="E258" s="83"/>
      <c r="F258" s="83"/>
      <c r="G258" s="83"/>
      <c r="H258" s="83"/>
      <c r="I258" s="83"/>
      <c r="J258" s="83"/>
      <c r="K258" s="83"/>
      <c r="L258" s="83"/>
      <c r="M258" s="83"/>
    </row>
    <row r="259" spans="2:13" x14ac:dyDescent="0.3">
      <c r="B259" s="83"/>
      <c r="C259" s="83"/>
      <c r="D259" s="83"/>
      <c r="E259" s="83"/>
      <c r="F259" s="83"/>
      <c r="G259" s="83"/>
      <c r="H259" s="83"/>
      <c r="I259" s="83"/>
      <c r="J259" s="83"/>
      <c r="K259" s="83"/>
      <c r="L259" s="83"/>
      <c r="M259" s="83"/>
    </row>
    <row r="260" spans="2:13" x14ac:dyDescent="0.3">
      <c r="B260" s="83"/>
      <c r="C260" s="83"/>
      <c r="D260" s="83"/>
      <c r="E260" s="83"/>
      <c r="F260" s="83"/>
      <c r="G260" s="83"/>
      <c r="H260" s="83"/>
      <c r="I260" s="83"/>
      <c r="J260" s="83"/>
      <c r="K260" s="83"/>
      <c r="L260" s="83"/>
      <c r="M260" s="83"/>
    </row>
    <row r="261" spans="2:13" x14ac:dyDescent="0.3">
      <c r="B261" s="83"/>
      <c r="C261" s="83"/>
      <c r="D261" s="83"/>
      <c r="E261" s="83"/>
      <c r="F261" s="83"/>
      <c r="G261" s="83"/>
      <c r="H261" s="83"/>
      <c r="I261" s="83"/>
      <c r="J261" s="83"/>
      <c r="K261" s="83"/>
      <c r="L261" s="83"/>
      <c r="M261" s="83"/>
    </row>
    <row r="262" spans="2:13" x14ac:dyDescent="0.3">
      <c r="B262" s="83"/>
      <c r="C262" s="83"/>
      <c r="D262" s="83"/>
      <c r="E262" s="83"/>
      <c r="F262" s="83"/>
      <c r="G262" s="83"/>
      <c r="H262" s="83"/>
      <c r="I262" s="83"/>
      <c r="J262" s="83"/>
      <c r="K262" s="83"/>
      <c r="L262" s="83"/>
      <c r="M262" s="83"/>
    </row>
    <row r="263" spans="2:13" x14ac:dyDescent="0.3">
      <c r="B263" s="83"/>
      <c r="C263" s="83"/>
      <c r="D263" s="83"/>
      <c r="E263" s="83"/>
      <c r="F263" s="83"/>
      <c r="G263" s="83"/>
      <c r="H263" s="83"/>
      <c r="I263" s="83"/>
      <c r="J263" s="83"/>
      <c r="K263" s="83"/>
      <c r="L263" s="83"/>
      <c r="M263" s="83"/>
    </row>
    <row r="264" spans="2:13" x14ac:dyDescent="0.3">
      <c r="B264" s="83"/>
      <c r="C264" s="83"/>
      <c r="D264" s="83"/>
      <c r="E264" s="83"/>
      <c r="F264" s="83"/>
      <c r="G264" s="83"/>
      <c r="H264" s="83"/>
      <c r="I264" s="83"/>
      <c r="J264" s="83"/>
      <c r="K264" s="83"/>
      <c r="L264" s="83"/>
      <c r="M264" s="83"/>
    </row>
    <row r="265" spans="2:13" x14ac:dyDescent="0.3">
      <c r="B265" s="83"/>
      <c r="C265" s="83"/>
      <c r="D265" s="83"/>
      <c r="E265" s="83"/>
      <c r="F265" s="83"/>
      <c r="G265" s="83"/>
      <c r="H265" s="83"/>
      <c r="I265" s="83"/>
      <c r="J265" s="83"/>
      <c r="K265" s="83"/>
      <c r="L265" s="83"/>
      <c r="M265" s="83"/>
    </row>
    <row r="266" spans="2:13" x14ac:dyDescent="0.3">
      <c r="B266" s="83"/>
      <c r="C266" s="83"/>
      <c r="D266" s="83"/>
      <c r="E266" s="83"/>
      <c r="F266" s="83"/>
      <c r="G266" s="83"/>
      <c r="H266" s="83"/>
      <c r="I266" s="83"/>
      <c r="J266" s="83"/>
      <c r="K266" s="83"/>
      <c r="L266" s="83"/>
      <c r="M266" s="83"/>
    </row>
    <row r="267" spans="2:13" x14ac:dyDescent="0.3">
      <c r="B267" s="83"/>
      <c r="C267" s="83"/>
      <c r="D267" s="83"/>
      <c r="E267" s="83"/>
      <c r="F267" s="83"/>
      <c r="G267" s="83"/>
      <c r="H267" s="83"/>
      <c r="I267" s="83"/>
      <c r="J267" s="83"/>
      <c r="K267" s="83"/>
      <c r="L267" s="83"/>
      <c r="M267" s="83"/>
    </row>
    <row r="268" spans="2:13" x14ac:dyDescent="0.3">
      <c r="B268" s="83"/>
      <c r="C268" s="83"/>
      <c r="D268" s="83"/>
      <c r="E268" s="83"/>
      <c r="F268" s="83"/>
      <c r="G268" s="83"/>
      <c r="H268" s="83"/>
      <c r="I268" s="83"/>
      <c r="J268" s="83"/>
      <c r="K268" s="83"/>
      <c r="L268" s="83"/>
      <c r="M268" s="83"/>
    </row>
    <row r="269" spans="2:13" x14ac:dyDescent="0.3">
      <c r="B269" s="83"/>
      <c r="C269" s="83"/>
      <c r="D269" s="83"/>
      <c r="E269" s="83"/>
      <c r="F269" s="83"/>
      <c r="G269" s="83"/>
      <c r="H269" s="83"/>
      <c r="I269" s="83"/>
      <c r="J269" s="83"/>
      <c r="K269" s="83"/>
      <c r="L269" s="83"/>
      <c r="M269" s="83"/>
    </row>
    <row r="270" spans="2:13" x14ac:dyDescent="0.3">
      <c r="B270" s="83"/>
      <c r="C270" s="83"/>
      <c r="D270" s="83"/>
      <c r="E270" s="83"/>
      <c r="F270" s="83"/>
      <c r="G270" s="83"/>
      <c r="H270" s="83"/>
      <c r="I270" s="83"/>
      <c r="J270" s="83"/>
      <c r="K270" s="83"/>
      <c r="L270" s="83"/>
      <c r="M270" s="83"/>
    </row>
    <row r="271" spans="2:13" x14ac:dyDescent="0.3">
      <c r="B271" s="83"/>
      <c r="C271" s="83"/>
      <c r="D271" s="83"/>
      <c r="E271" s="83"/>
      <c r="F271" s="83"/>
      <c r="G271" s="83"/>
      <c r="H271" s="83"/>
      <c r="I271" s="83"/>
      <c r="J271" s="83"/>
      <c r="K271" s="83"/>
      <c r="L271" s="83"/>
      <c r="M271" s="83"/>
    </row>
    <row r="272" spans="2:13" x14ac:dyDescent="0.3">
      <c r="B272" s="83"/>
      <c r="C272" s="83"/>
      <c r="D272" s="83"/>
      <c r="E272" s="83"/>
      <c r="F272" s="83"/>
      <c r="G272" s="83"/>
      <c r="H272" s="83"/>
      <c r="I272" s="83"/>
      <c r="J272" s="83"/>
      <c r="K272" s="83"/>
      <c r="L272" s="83"/>
      <c r="M272" s="83"/>
    </row>
    <row r="273" spans="2:13" x14ac:dyDescent="0.3">
      <c r="B273" s="83"/>
      <c r="C273" s="83"/>
      <c r="D273" s="83"/>
      <c r="E273" s="83"/>
      <c r="F273" s="83"/>
      <c r="G273" s="83"/>
      <c r="H273" s="83"/>
      <c r="I273" s="83"/>
      <c r="J273" s="83"/>
      <c r="K273" s="83"/>
      <c r="L273" s="83"/>
      <c r="M273" s="83"/>
    </row>
    <row r="274" spans="2:13" x14ac:dyDescent="0.3">
      <c r="B274" s="83"/>
      <c r="C274" s="83"/>
      <c r="D274" s="83"/>
      <c r="E274" s="83"/>
      <c r="F274" s="83"/>
      <c r="G274" s="83"/>
      <c r="H274" s="83"/>
      <c r="I274" s="83"/>
      <c r="J274" s="83"/>
      <c r="K274" s="83"/>
      <c r="L274" s="83"/>
      <c r="M274" s="83"/>
    </row>
    <row r="275" spans="2:13" x14ac:dyDescent="0.3">
      <c r="B275" s="83"/>
      <c r="C275" s="83"/>
      <c r="D275" s="83"/>
      <c r="E275" s="83"/>
      <c r="F275" s="83"/>
      <c r="G275" s="83"/>
      <c r="H275" s="83"/>
      <c r="I275" s="83"/>
      <c r="J275" s="83"/>
      <c r="K275" s="83"/>
      <c r="L275" s="83"/>
      <c r="M275" s="83"/>
    </row>
    <row r="276" spans="2:13" x14ac:dyDescent="0.3">
      <c r="B276" s="83"/>
      <c r="C276" s="83"/>
      <c r="D276" s="83"/>
      <c r="E276" s="83"/>
      <c r="F276" s="83"/>
      <c r="G276" s="83"/>
      <c r="H276" s="83"/>
      <c r="I276" s="83"/>
      <c r="J276" s="83"/>
      <c r="K276" s="83"/>
      <c r="L276" s="83"/>
      <c r="M276" s="83"/>
    </row>
    <row r="277" spans="2:13" x14ac:dyDescent="0.3">
      <c r="B277" s="83"/>
      <c r="C277" s="83"/>
      <c r="D277" s="83"/>
      <c r="E277" s="83"/>
      <c r="F277" s="83"/>
      <c r="G277" s="83"/>
      <c r="H277" s="83"/>
      <c r="I277" s="83"/>
      <c r="J277" s="83"/>
      <c r="K277" s="83"/>
      <c r="L277" s="83"/>
      <c r="M277" s="83"/>
    </row>
    <row r="278" spans="2:13" x14ac:dyDescent="0.3">
      <c r="B278" s="83"/>
      <c r="C278" s="83"/>
      <c r="D278" s="83"/>
      <c r="E278" s="83"/>
      <c r="F278" s="83"/>
      <c r="G278" s="83"/>
      <c r="H278" s="83"/>
      <c r="I278" s="83"/>
      <c r="J278" s="83"/>
      <c r="K278" s="83"/>
      <c r="L278" s="83"/>
      <c r="M278" s="83"/>
    </row>
    <row r="279" spans="2:13" x14ac:dyDescent="0.3">
      <c r="B279" s="83"/>
      <c r="C279" s="83"/>
      <c r="D279" s="83"/>
      <c r="E279" s="83"/>
      <c r="F279" s="83"/>
      <c r="G279" s="83"/>
      <c r="H279" s="83"/>
      <c r="I279" s="83"/>
      <c r="J279" s="83"/>
      <c r="K279" s="83"/>
      <c r="L279" s="83"/>
      <c r="M279" s="83"/>
    </row>
    <row r="280" spans="2:13" x14ac:dyDescent="0.3">
      <c r="B280" s="83"/>
      <c r="C280" s="83"/>
      <c r="D280" s="83"/>
      <c r="E280" s="83"/>
      <c r="F280" s="83"/>
      <c r="G280" s="83"/>
      <c r="H280" s="83"/>
      <c r="I280" s="83"/>
      <c r="J280" s="83"/>
      <c r="K280" s="83"/>
      <c r="L280" s="83"/>
      <c r="M280" s="83"/>
    </row>
    <row r="281" spans="2:13" x14ac:dyDescent="0.3">
      <c r="B281" s="83"/>
      <c r="C281" s="83"/>
      <c r="D281" s="83"/>
      <c r="E281" s="83"/>
      <c r="F281" s="83"/>
      <c r="G281" s="83"/>
      <c r="H281" s="83"/>
      <c r="I281" s="83"/>
      <c r="J281" s="83"/>
      <c r="K281" s="83"/>
      <c r="L281" s="83"/>
      <c r="M281" s="83"/>
    </row>
    <row r="282" spans="2:13" x14ac:dyDescent="0.3">
      <c r="B282" s="83"/>
      <c r="C282" s="83"/>
      <c r="D282" s="83"/>
      <c r="E282" s="83"/>
      <c r="F282" s="83"/>
      <c r="G282" s="83"/>
      <c r="H282" s="83"/>
      <c r="I282" s="83"/>
      <c r="J282" s="83"/>
      <c r="K282" s="83"/>
      <c r="L282" s="83"/>
      <c r="M282" s="83"/>
    </row>
    <row r="283" spans="2:13" x14ac:dyDescent="0.3">
      <c r="B283" s="83"/>
      <c r="C283" s="83"/>
      <c r="D283" s="83"/>
      <c r="E283" s="83"/>
      <c r="F283" s="83"/>
      <c r="G283" s="83"/>
      <c r="H283" s="83"/>
      <c r="I283" s="83"/>
      <c r="J283" s="83"/>
      <c r="K283" s="83"/>
      <c r="L283" s="83"/>
      <c r="M283" s="83"/>
    </row>
    <row r="284" spans="2:13" x14ac:dyDescent="0.3">
      <c r="B284" s="83"/>
      <c r="C284" s="83"/>
      <c r="D284" s="83"/>
      <c r="E284" s="83"/>
      <c r="F284" s="83"/>
      <c r="G284" s="83"/>
      <c r="H284" s="83"/>
      <c r="I284" s="83"/>
      <c r="J284" s="83"/>
      <c r="K284" s="83"/>
      <c r="L284" s="83"/>
      <c r="M284" s="83"/>
    </row>
    <row r="285" spans="2:13" x14ac:dyDescent="0.3">
      <c r="B285" s="83"/>
      <c r="C285" s="83"/>
      <c r="D285" s="83"/>
      <c r="E285" s="83"/>
      <c r="F285" s="83"/>
      <c r="G285" s="83"/>
      <c r="H285" s="83"/>
      <c r="I285" s="83"/>
      <c r="J285" s="83"/>
      <c r="K285" s="83"/>
      <c r="L285" s="83"/>
      <c r="M285" s="83"/>
    </row>
    <row r="286" spans="2:13" x14ac:dyDescent="0.3">
      <c r="B286" s="83"/>
      <c r="C286" s="83"/>
      <c r="D286" s="83"/>
      <c r="E286" s="83"/>
      <c r="F286" s="83"/>
      <c r="G286" s="83"/>
      <c r="H286" s="83"/>
      <c r="I286" s="83"/>
      <c r="J286" s="83"/>
      <c r="K286" s="83"/>
      <c r="L286" s="83"/>
      <c r="M286" s="83"/>
    </row>
    <row r="287" spans="2:13" x14ac:dyDescent="0.3">
      <c r="B287" s="83"/>
      <c r="C287" s="83"/>
      <c r="D287" s="83"/>
      <c r="E287" s="83"/>
      <c r="F287" s="83"/>
      <c r="G287" s="83"/>
      <c r="H287" s="83"/>
      <c r="I287" s="83"/>
      <c r="J287" s="83"/>
      <c r="K287" s="83"/>
      <c r="L287" s="83"/>
      <c r="M287" s="83"/>
    </row>
    <row r="288" spans="2:13" x14ac:dyDescent="0.3">
      <c r="B288" s="83"/>
      <c r="C288" s="83"/>
      <c r="D288" s="83"/>
      <c r="E288" s="83"/>
      <c r="F288" s="83"/>
      <c r="G288" s="83"/>
      <c r="H288" s="83"/>
      <c r="I288" s="83"/>
      <c r="J288" s="83"/>
      <c r="K288" s="83"/>
      <c r="L288" s="83"/>
      <c r="M288" s="83"/>
    </row>
    <row r="289" spans="2:13" x14ac:dyDescent="0.3">
      <c r="B289" s="83"/>
      <c r="C289" s="83"/>
      <c r="D289" s="83"/>
      <c r="E289" s="83"/>
      <c r="F289" s="83"/>
      <c r="G289" s="83"/>
      <c r="H289" s="83"/>
      <c r="I289" s="83"/>
      <c r="J289" s="83"/>
      <c r="K289" s="83"/>
      <c r="L289" s="83"/>
      <c r="M289" s="83"/>
    </row>
    <row r="290" spans="2:13" x14ac:dyDescent="0.3">
      <c r="B290" s="83"/>
      <c r="C290" s="83"/>
      <c r="D290" s="83"/>
      <c r="E290" s="83"/>
      <c r="F290" s="83"/>
      <c r="G290" s="83"/>
      <c r="H290" s="83"/>
      <c r="I290" s="83"/>
      <c r="J290" s="83"/>
      <c r="K290" s="83"/>
      <c r="L290" s="83"/>
      <c r="M290" s="83"/>
    </row>
    <row r="291" spans="2:13" x14ac:dyDescent="0.3">
      <c r="B291" s="83"/>
      <c r="C291" s="83"/>
      <c r="D291" s="83"/>
      <c r="E291" s="83"/>
      <c r="F291" s="83"/>
      <c r="G291" s="83"/>
      <c r="H291" s="83"/>
      <c r="I291" s="83"/>
      <c r="J291" s="83"/>
      <c r="K291" s="83"/>
      <c r="L291" s="83"/>
      <c r="M291" s="83"/>
    </row>
    <row r="292" spans="2:13" x14ac:dyDescent="0.3">
      <c r="B292" s="83"/>
      <c r="C292" s="83"/>
      <c r="D292" s="83"/>
      <c r="E292" s="83"/>
      <c r="F292" s="83"/>
      <c r="G292" s="83"/>
      <c r="H292" s="83"/>
      <c r="I292" s="83"/>
      <c r="J292" s="83"/>
      <c r="K292" s="83"/>
      <c r="L292" s="83"/>
      <c r="M292" s="83"/>
    </row>
    <row r="293" spans="2:13" x14ac:dyDescent="0.3">
      <c r="B293" s="83"/>
      <c r="C293" s="83"/>
      <c r="D293" s="83"/>
      <c r="E293" s="83"/>
      <c r="F293" s="83"/>
      <c r="G293" s="83"/>
      <c r="H293" s="83"/>
      <c r="I293" s="83"/>
      <c r="J293" s="83"/>
      <c r="K293" s="83"/>
      <c r="L293" s="83"/>
      <c r="M293" s="83"/>
    </row>
    <row r="294" spans="2:13" x14ac:dyDescent="0.3">
      <c r="B294" s="83"/>
      <c r="C294" s="83"/>
      <c r="D294" s="83"/>
      <c r="E294" s="83"/>
      <c r="F294" s="83"/>
      <c r="G294" s="83"/>
      <c r="H294" s="83"/>
      <c r="I294" s="83"/>
      <c r="J294" s="83"/>
      <c r="K294" s="83"/>
      <c r="L294" s="83"/>
      <c r="M294" s="83"/>
    </row>
    <row r="295" spans="2:13" x14ac:dyDescent="0.3">
      <c r="B295" s="83"/>
      <c r="C295" s="83"/>
      <c r="D295" s="83"/>
      <c r="E295" s="83"/>
      <c r="F295" s="83"/>
      <c r="G295" s="83"/>
      <c r="H295" s="83"/>
      <c r="I295" s="83"/>
      <c r="J295" s="83"/>
      <c r="K295" s="83"/>
      <c r="L295" s="83"/>
      <c r="M295" s="83"/>
    </row>
    <row r="296" spans="2:13" x14ac:dyDescent="0.3">
      <c r="B296" s="83"/>
      <c r="C296" s="83"/>
      <c r="D296" s="83"/>
      <c r="E296" s="83"/>
      <c r="F296" s="83"/>
      <c r="G296" s="83"/>
      <c r="H296" s="83"/>
      <c r="I296" s="83"/>
      <c r="J296" s="83"/>
      <c r="K296" s="83"/>
      <c r="L296" s="83"/>
      <c r="M296" s="83"/>
    </row>
    <row r="297" spans="2:13" x14ac:dyDescent="0.3">
      <c r="B297" s="83"/>
      <c r="C297" s="83"/>
      <c r="D297" s="83"/>
      <c r="E297" s="83"/>
      <c r="F297" s="83"/>
      <c r="G297" s="83"/>
      <c r="H297" s="83"/>
      <c r="I297" s="83"/>
      <c r="J297" s="83"/>
      <c r="K297" s="83"/>
      <c r="L297" s="83"/>
      <c r="M297" s="83"/>
    </row>
    <row r="298" spans="2:13" x14ac:dyDescent="0.3">
      <c r="B298" s="83"/>
      <c r="C298" s="83"/>
      <c r="D298" s="83"/>
      <c r="E298" s="83"/>
      <c r="F298" s="83"/>
      <c r="G298" s="83"/>
      <c r="H298" s="83"/>
      <c r="I298" s="83"/>
      <c r="J298" s="83"/>
      <c r="K298" s="83"/>
      <c r="L298" s="83"/>
      <c r="M298" s="83"/>
    </row>
    <row r="299" spans="2:13" x14ac:dyDescent="0.3">
      <c r="B299" s="83"/>
      <c r="C299" s="83"/>
      <c r="D299" s="83"/>
      <c r="E299" s="83"/>
      <c r="F299" s="83"/>
      <c r="G299" s="83"/>
      <c r="H299" s="83"/>
      <c r="I299" s="83"/>
      <c r="J299" s="83"/>
      <c r="K299" s="83"/>
      <c r="L299" s="83"/>
      <c r="M299" s="83"/>
    </row>
    <row r="300" spans="2:13" x14ac:dyDescent="0.3">
      <c r="B300" s="83"/>
      <c r="C300" s="83"/>
      <c r="D300" s="83"/>
      <c r="E300" s="83"/>
      <c r="F300" s="83"/>
      <c r="G300" s="83"/>
      <c r="H300" s="83"/>
      <c r="I300" s="83"/>
      <c r="J300" s="83"/>
      <c r="K300" s="83"/>
      <c r="L300" s="83"/>
      <c r="M300" s="83"/>
    </row>
    <row r="301" spans="2:13" x14ac:dyDescent="0.3">
      <c r="B301" s="83"/>
      <c r="C301" s="83"/>
      <c r="D301" s="83"/>
      <c r="E301" s="83"/>
      <c r="F301" s="83"/>
      <c r="G301" s="83"/>
      <c r="H301" s="83"/>
      <c r="I301" s="83"/>
      <c r="J301" s="83"/>
      <c r="K301" s="83"/>
      <c r="L301" s="83"/>
      <c r="M301" s="83"/>
    </row>
    <row r="302" spans="2:13" x14ac:dyDescent="0.3">
      <c r="B302" s="83"/>
      <c r="C302" s="83"/>
      <c r="D302" s="83"/>
      <c r="E302" s="83"/>
      <c r="F302" s="83"/>
      <c r="G302" s="83"/>
      <c r="H302" s="83"/>
      <c r="I302" s="83"/>
      <c r="J302" s="83"/>
      <c r="K302" s="83"/>
      <c r="L302" s="83"/>
      <c r="M302" s="83"/>
    </row>
    <row r="303" spans="2:13" x14ac:dyDescent="0.3">
      <c r="B303" s="83"/>
      <c r="C303" s="83"/>
      <c r="D303" s="83"/>
      <c r="E303" s="83"/>
      <c r="F303" s="83"/>
      <c r="G303" s="83"/>
      <c r="H303" s="83"/>
      <c r="I303" s="83"/>
      <c r="J303" s="83"/>
      <c r="K303" s="83"/>
      <c r="L303" s="83"/>
      <c r="M303" s="83"/>
    </row>
    <row r="304" spans="2:13" x14ac:dyDescent="0.3">
      <c r="B304" s="83"/>
      <c r="C304" s="83"/>
      <c r="D304" s="83"/>
      <c r="E304" s="83"/>
      <c r="F304" s="83"/>
      <c r="G304" s="83"/>
      <c r="H304" s="83"/>
      <c r="I304" s="83"/>
      <c r="J304" s="83"/>
      <c r="K304" s="83"/>
      <c r="L304" s="83"/>
      <c r="M304" s="83"/>
    </row>
    <row r="305" spans="2:13" x14ac:dyDescent="0.3">
      <c r="B305" s="83"/>
      <c r="C305" s="83"/>
      <c r="D305" s="83"/>
      <c r="E305" s="83"/>
      <c r="F305" s="83"/>
      <c r="G305" s="83"/>
      <c r="H305" s="83"/>
      <c r="I305" s="83"/>
      <c r="J305" s="83"/>
      <c r="K305" s="83"/>
      <c r="L305" s="83"/>
      <c r="M305" s="83"/>
    </row>
    <row r="306" spans="2:13" x14ac:dyDescent="0.3">
      <c r="B306" s="83"/>
      <c r="C306" s="83"/>
      <c r="D306" s="83"/>
      <c r="E306" s="83"/>
      <c r="F306" s="83"/>
      <c r="G306" s="83"/>
      <c r="H306" s="83"/>
      <c r="I306" s="83"/>
      <c r="J306" s="83"/>
      <c r="K306" s="83"/>
      <c r="L306" s="83"/>
      <c r="M306" s="83"/>
    </row>
    <row r="307" spans="2:13" x14ac:dyDescent="0.3">
      <c r="B307" s="83"/>
      <c r="C307" s="83"/>
      <c r="D307" s="83"/>
      <c r="E307" s="83"/>
      <c r="F307" s="83"/>
      <c r="G307" s="83"/>
      <c r="H307" s="83"/>
      <c r="I307" s="83"/>
      <c r="J307" s="83"/>
      <c r="K307" s="83"/>
      <c r="L307" s="83"/>
      <c r="M307" s="83"/>
    </row>
    <row r="308" spans="2:13" x14ac:dyDescent="0.3">
      <c r="B308" s="83"/>
      <c r="C308" s="83"/>
      <c r="D308" s="83"/>
      <c r="E308" s="83"/>
      <c r="F308" s="83"/>
      <c r="G308" s="83"/>
      <c r="H308" s="83"/>
      <c r="I308" s="83"/>
      <c r="J308" s="83"/>
      <c r="K308" s="83"/>
      <c r="L308" s="83"/>
      <c r="M308" s="83"/>
    </row>
    <row r="309" spans="2:13" x14ac:dyDescent="0.3">
      <c r="B309" s="83"/>
      <c r="C309" s="83"/>
      <c r="D309" s="83"/>
      <c r="E309" s="83"/>
      <c r="F309" s="83"/>
      <c r="G309" s="83"/>
      <c r="H309" s="83"/>
      <c r="I309" s="83"/>
      <c r="J309" s="83"/>
      <c r="K309" s="83"/>
      <c r="L309" s="83"/>
      <c r="M309" s="83"/>
    </row>
    <row r="310" spans="2:13" x14ac:dyDescent="0.3">
      <c r="B310" s="83"/>
      <c r="C310" s="83"/>
      <c r="D310" s="83"/>
      <c r="E310" s="83"/>
      <c r="F310" s="83"/>
      <c r="G310" s="83"/>
      <c r="H310" s="83"/>
      <c r="I310" s="83"/>
      <c r="J310" s="83"/>
      <c r="K310" s="83"/>
      <c r="L310" s="83"/>
      <c r="M310" s="83"/>
    </row>
    <row r="311" spans="2:13" x14ac:dyDescent="0.3">
      <c r="B311" s="83"/>
      <c r="C311" s="83"/>
      <c r="D311" s="83"/>
      <c r="E311" s="83"/>
      <c r="F311" s="83"/>
      <c r="G311" s="83"/>
      <c r="H311" s="83"/>
      <c r="I311" s="83"/>
      <c r="J311" s="83"/>
      <c r="K311" s="83"/>
      <c r="L311" s="83"/>
      <c r="M311" s="83"/>
    </row>
    <row r="312" spans="2:13" x14ac:dyDescent="0.3">
      <c r="B312" s="83"/>
      <c r="C312" s="83"/>
      <c r="D312" s="83"/>
      <c r="E312" s="83"/>
      <c r="F312" s="83"/>
      <c r="G312" s="83"/>
      <c r="H312" s="83"/>
      <c r="I312" s="83"/>
      <c r="J312" s="83"/>
      <c r="K312" s="83"/>
      <c r="L312" s="83"/>
      <c r="M312" s="83"/>
    </row>
    <row r="313" spans="2:13" x14ac:dyDescent="0.3">
      <c r="B313" s="83"/>
      <c r="C313" s="83"/>
      <c r="D313" s="83"/>
      <c r="E313" s="83"/>
      <c r="F313" s="83"/>
      <c r="G313" s="83"/>
      <c r="H313" s="83"/>
      <c r="I313" s="83"/>
      <c r="J313" s="83"/>
      <c r="K313" s="83"/>
      <c r="L313" s="83"/>
      <c r="M313" s="83"/>
    </row>
    <row r="314" spans="2:13" x14ac:dyDescent="0.3">
      <c r="B314" s="83"/>
      <c r="C314" s="83"/>
      <c r="D314" s="83"/>
      <c r="E314" s="83"/>
      <c r="F314" s="83"/>
      <c r="G314" s="83"/>
      <c r="H314" s="83"/>
      <c r="I314" s="83"/>
      <c r="J314" s="83"/>
      <c r="K314" s="83"/>
      <c r="L314" s="83"/>
      <c r="M314" s="83"/>
    </row>
    <row r="315" spans="2:13" x14ac:dyDescent="0.3">
      <c r="B315" s="83"/>
      <c r="C315" s="83"/>
      <c r="D315" s="83"/>
      <c r="E315" s="83"/>
      <c r="F315" s="83"/>
      <c r="G315" s="83"/>
      <c r="H315" s="83"/>
      <c r="I315" s="83"/>
      <c r="J315" s="83"/>
      <c r="K315" s="83"/>
      <c r="L315" s="83"/>
      <c r="M315" s="83"/>
    </row>
    <row r="316" spans="2:13" x14ac:dyDescent="0.3">
      <c r="B316" s="83"/>
      <c r="C316" s="83"/>
      <c r="D316" s="83"/>
      <c r="E316" s="83"/>
      <c r="F316" s="83"/>
      <c r="G316" s="83"/>
      <c r="H316" s="83"/>
      <c r="I316" s="83"/>
      <c r="J316" s="83"/>
      <c r="K316" s="83"/>
      <c r="L316" s="83"/>
      <c r="M316" s="83"/>
    </row>
    <row r="317" spans="2:13" x14ac:dyDescent="0.3">
      <c r="B317" s="83"/>
      <c r="C317" s="83"/>
      <c r="D317" s="83"/>
      <c r="E317" s="83"/>
      <c r="F317" s="83"/>
      <c r="G317" s="83"/>
      <c r="H317" s="83"/>
      <c r="I317" s="83"/>
      <c r="J317" s="83"/>
      <c r="K317" s="83"/>
      <c r="L317" s="83"/>
      <c r="M317" s="83"/>
    </row>
    <row r="318" spans="2:13" x14ac:dyDescent="0.3">
      <c r="B318" s="83"/>
      <c r="C318" s="83"/>
      <c r="D318" s="83"/>
      <c r="E318" s="83"/>
      <c r="F318" s="83"/>
      <c r="G318" s="83"/>
      <c r="H318" s="83"/>
      <c r="I318" s="83"/>
      <c r="J318" s="83"/>
      <c r="K318" s="83"/>
      <c r="L318" s="83"/>
      <c r="M318" s="83"/>
    </row>
    <row r="319" spans="2:13" x14ac:dyDescent="0.3">
      <c r="B319" s="83"/>
      <c r="C319" s="83"/>
      <c r="D319" s="83"/>
      <c r="E319" s="83"/>
      <c r="F319" s="83"/>
      <c r="G319" s="83"/>
      <c r="H319" s="83"/>
      <c r="I319" s="83"/>
      <c r="J319" s="83"/>
      <c r="K319" s="83"/>
      <c r="L319" s="83"/>
      <c r="M319" s="83"/>
    </row>
    <row r="320" spans="2:13" x14ac:dyDescent="0.3">
      <c r="B320" s="83"/>
      <c r="C320" s="83"/>
      <c r="D320" s="83"/>
      <c r="E320" s="83"/>
      <c r="F320" s="83"/>
      <c r="G320" s="83"/>
      <c r="H320" s="83"/>
      <c r="I320" s="83"/>
      <c r="J320" s="83"/>
      <c r="K320" s="83"/>
      <c r="L320" s="83"/>
      <c r="M320" s="83"/>
    </row>
    <row r="321" spans="2:13" x14ac:dyDescent="0.3">
      <c r="B321" s="83"/>
      <c r="C321" s="83"/>
      <c r="D321" s="83"/>
      <c r="E321" s="83"/>
      <c r="F321" s="83"/>
      <c r="G321" s="83"/>
      <c r="H321" s="83"/>
      <c r="I321" s="83"/>
      <c r="J321" s="83"/>
      <c r="K321" s="83"/>
      <c r="L321" s="83"/>
      <c r="M321" s="83"/>
    </row>
    <row r="322" spans="2:13" x14ac:dyDescent="0.3">
      <c r="B322" s="83"/>
      <c r="C322" s="83"/>
      <c r="D322" s="83"/>
      <c r="E322" s="83"/>
      <c r="F322" s="83"/>
      <c r="G322" s="83"/>
      <c r="H322" s="83"/>
      <c r="I322" s="83"/>
      <c r="J322" s="83"/>
      <c r="K322" s="83"/>
      <c r="L322" s="83"/>
      <c r="M322" s="83"/>
    </row>
    <row r="323" spans="2:13" x14ac:dyDescent="0.3">
      <c r="B323" s="83"/>
      <c r="C323" s="83"/>
      <c r="D323" s="83"/>
      <c r="E323" s="83"/>
      <c r="F323" s="83"/>
      <c r="G323" s="83"/>
      <c r="H323" s="83"/>
      <c r="I323" s="83"/>
      <c r="J323" s="83"/>
      <c r="K323" s="83"/>
      <c r="L323" s="83"/>
      <c r="M323" s="83"/>
    </row>
    <row r="324" spans="2:13" x14ac:dyDescent="0.3">
      <c r="B324" s="83"/>
      <c r="C324" s="83"/>
      <c r="D324" s="83"/>
      <c r="E324" s="83"/>
      <c r="F324" s="83"/>
      <c r="G324" s="83"/>
      <c r="H324" s="83"/>
      <c r="I324" s="83"/>
      <c r="J324" s="83"/>
      <c r="K324" s="83"/>
      <c r="L324" s="83"/>
      <c r="M324" s="83"/>
    </row>
    <row r="325" spans="2:13" x14ac:dyDescent="0.3">
      <c r="B325" s="83"/>
      <c r="C325" s="83"/>
      <c r="D325" s="83"/>
      <c r="E325" s="83"/>
      <c r="F325" s="83"/>
      <c r="G325" s="83"/>
      <c r="H325" s="83"/>
      <c r="I325" s="83"/>
      <c r="J325" s="83"/>
      <c r="K325" s="83"/>
      <c r="L325" s="83"/>
      <c r="M325" s="83"/>
    </row>
    <row r="326" spans="2:13" x14ac:dyDescent="0.3">
      <c r="B326" s="83"/>
      <c r="C326" s="83"/>
      <c r="D326" s="83"/>
      <c r="E326" s="83"/>
      <c r="F326" s="83"/>
      <c r="G326" s="83"/>
      <c r="H326" s="83"/>
      <c r="I326" s="83"/>
      <c r="J326" s="83"/>
      <c r="K326" s="83"/>
      <c r="L326" s="83"/>
      <c r="M326" s="83"/>
    </row>
    <row r="327" spans="2:13" x14ac:dyDescent="0.3">
      <c r="B327" s="83"/>
      <c r="C327" s="83"/>
      <c r="D327" s="83"/>
      <c r="E327" s="83"/>
      <c r="F327" s="83"/>
      <c r="G327" s="83"/>
      <c r="H327" s="83"/>
      <c r="I327" s="83"/>
      <c r="J327" s="83"/>
      <c r="K327" s="83"/>
      <c r="L327" s="83"/>
      <c r="M327" s="83"/>
    </row>
    <row r="328" spans="2:13" x14ac:dyDescent="0.3">
      <c r="B328" s="83"/>
      <c r="C328" s="83"/>
      <c r="D328" s="83"/>
      <c r="E328" s="83"/>
      <c r="F328" s="83"/>
      <c r="G328" s="83"/>
      <c r="H328" s="83"/>
      <c r="I328" s="83"/>
      <c r="J328" s="83"/>
      <c r="K328" s="83"/>
      <c r="L328" s="83"/>
      <c r="M328" s="83"/>
    </row>
    <row r="329" spans="2:13" x14ac:dyDescent="0.3">
      <c r="B329" s="83"/>
      <c r="C329" s="83"/>
      <c r="D329" s="83"/>
      <c r="E329" s="83"/>
      <c r="F329" s="83"/>
      <c r="G329" s="83"/>
      <c r="H329" s="83"/>
      <c r="I329" s="83"/>
      <c r="J329" s="83"/>
      <c r="K329" s="83"/>
      <c r="L329" s="83"/>
      <c r="M329" s="83"/>
    </row>
    <row r="330" spans="2:13" x14ac:dyDescent="0.3">
      <c r="B330" s="83"/>
      <c r="C330" s="83"/>
      <c r="D330" s="83"/>
      <c r="E330" s="83"/>
      <c r="F330" s="83"/>
      <c r="G330" s="83"/>
      <c r="H330" s="83"/>
      <c r="I330" s="83"/>
      <c r="J330" s="83"/>
      <c r="K330" s="83"/>
      <c r="L330" s="83"/>
      <c r="M330" s="83"/>
    </row>
    <row r="331" spans="2:13" x14ac:dyDescent="0.3">
      <c r="B331" s="83"/>
      <c r="C331" s="83"/>
      <c r="D331" s="83"/>
      <c r="E331" s="83"/>
      <c r="F331" s="83"/>
      <c r="G331" s="83"/>
      <c r="H331" s="83"/>
      <c r="I331" s="83"/>
      <c r="J331" s="83"/>
      <c r="K331" s="83"/>
      <c r="L331" s="83"/>
      <c r="M331" s="83"/>
    </row>
    <row r="332" spans="2:13" x14ac:dyDescent="0.3">
      <c r="B332" s="83"/>
      <c r="C332" s="83"/>
      <c r="D332" s="83"/>
      <c r="E332" s="83"/>
      <c r="F332" s="83"/>
      <c r="G332" s="83"/>
      <c r="H332" s="83"/>
      <c r="I332" s="83"/>
      <c r="J332" s="83"/>
      <c r="K332" s="83"/>
      <c r="L332" s="83"/>
      <c r="M332" s="83"/>
    </row>
    <row r="333" spans="2:13" x14ac:dyDescent="0.3">
      <c r="B333" s="83"/>
      <c r="C333" s="83"/>
      <c r="D333" s="83"/>
      <c r="E333" s="83"/>
      <c r="F333" s="83"/>
      <c r="G333" s="83"/>
      <c r="H333" s="83"/>
      <c r="I333" s="83"/>
      <c r="J333" s="83"/>
      <c r="K333" s="83"/>
      <c r="L333" s="83"/>
      <c r="M333" s="83"/>
    </row>
    <row r="334" spans="2:13" x14ac:dyDescent="0.3">
      <c r="B334" s="83"/>
      <c r="C334" s="83"/>
      <c r="D334" s="83"/>
      <c r="E334" s="83"/>
      <c r="F334" s="83"/>
      <c r="G334" s="83"/>
      <c r="H334" s="83"/>
      <c r="I334" s="83"/>
      <c r="J334" s="83"/>
      <c r="K334" s="83"/>
      <c r="L334" s="83"/>
      <c r="M334" s="83"/>
    </row>
    <row r="335" spans="2:13" x14ac:dyDescent="0.3">
      <c r="B335" s="83"/>
      <c r="C335" s="83"/>
      <c r="D335" s="83"/>
      <c r="E335" s="83"/>
      <c r="F335" s="83"/>
      <c r="G335" s="83"/>
      <c r="H335" s="83"/>
      <c r="I335" s="83"/>
      <c r="J335" s="83"/>
      <c r="K335" s="83"/>
      <c r="L335" s="83"/>
      <c r="M335" s="83"/>
    </row>
    <row r="336" spans="2:13" x14ac:dyDescent="0.3">
      <c r="B336" s="83"/>
      <c r="C336" s="83"/>
      <c r="D336" s="83"/>
      <c r="E336" s="83"/>
      <c r="F336" s="83"/>
      <c r="G336" s="83"/>
      <c r="H336" s="83"/>
      <c r="I336" s="83"/>
      <c r="J336" s="83"/>
      <c r="K336" s="83"/>
      <c r="L336" s="83"/>
      <c r="M336" s="83"/>
    </row>
    <row r="337" spans="2:13" x14ac:dyDescent="0.3">
      <c r="B337" s="83"/>
      <c r="C337" s="83"/>
      <c r="D337" s="83"/>
      <c r="E337" s="83"/>
      <c r="F337" s="83"/>
      <c r="G337" s="83"/>
      <c r="H337" s="83"/>
      <c r="I337" s="83"/>
      <c r="J337" s="83"/>
      <c r="K337" s="83"/>
      <c r="L337" s="83"/>
      <c r="M337" s="83"/>
    </row>
    <row r="338" spans="2:13" x14ac:dyDescent="0.3">
      <c r="B338" s="83"/>
      <c r="C338" s="83"/>
      <c r="D338" s="83"/>
      <c r="E338" s="83"/>
      <c r="F338" s="83"/>
      <c r="G338" s="83"/>
      <c r="H338" s="83"/>
      <c r="I338" s="83"/>
      <c r="J338" s="83"/>
      <c r="K338" s="83"/>
      <c r="L338" s="83"/>
      <c r="M338" s="83"/>
    </row>
    <row r="339" spans="2:13" x14ac:dyDescent="0.3">
      <c r="B339" s="83"/>
      <c r="C339" s="83"/>
      <c r="D339" s="83"/>
      <c r="E339" s="83"/>
      <c r="F339" s="83"/>
      <c r="G339" s="83"/>
      <c r="H339" s="83"/>
      <c r="I339" s="83"/>
      <c r="J339" s="83"/>
      <c r="K339" s="83"/>
      <c r="L339" s="83"/>
      <c r="M339" s="83"/>
    </row>
    <row r="340" spans="2:13" x14ac:dyDescent="0.3">
      <c r="B340" s="83"/>
      <c r="C340" s="83"/>
      <c r="D340" s="83"/>
      <c r="E340" s="83"/>
      <c r="F340" s="83"/>
      <c r="G340" s="83"/>
      <c r="H340" s="83"/>
      <c r="I340" s="83"/>
      <c r="J340" s="83"/>
      <c r="K340" s="83"/>
      <c r="L340" s="83"/>
      <c r="M340" s="83"/>
    </row>
    <row r="341" spans="2:13" x14ac:dyDescent="0.3">
      <c r="B341" s="83"/>
      <c r="C341" s="83"/>
      <c r="D341" s="83"/>
      <c r="E341" s="83"/>
      <c r="F341" s="83"/>
      <c r="G341" s="83"/>
      <c r="H341" s="83"/>
      <c r="I341" s="83"/>
      <c r="J341" s="83"/>
      <c r="K341" s="83"/>
      <c r="L341" s="83"/>
      <c r="M341" s="83"/>
    </row>
    <row r="342" spans="2:13" x14ac:dyDescent="0.3">
      <c r="B342" s="83"/>
      <c r="C342" s="83"/>
      <c r="D342" s="83"/>
      <c r="E342" s="83"/>
      <c r="F342" s="83"/>
      <c r="G342" s="83"/>
      <c r="H342" s="83"/>
      <c r="I342" s="83"/>
      <c r="J342" s="83"/>
      <c r="K342" s="83"/>
      <c r="L342" s="83"/>
      <c r="M342" s="83"/>
    </row>
    <row r="343" spans="2:13" x14ac:dyDescent="0.3">
      <c r="B343" s="83"/>
      <c r="C343" s="83"/>
      <c r="D343" s="83"/>
      <c r="E343" s="83"/>
      <c r="F343" s="83"/>
      <c r="G343" s="83"/>
      <c r="H343" s="83"/>
      <c r="I343" s="83"/>
      <c r="J343" s="83"/>
      <c r="K343" s="83"/>
      <c r="L343" s="83"/>
      <c r="M343" s="83"/>
    </row>
    <row r="344" spans="2:13" x14ac:dyDescent="0.3">
      <c r="B344" s="83"/>
      <c r="C344" s="83"/>
      <c r="D344" s="83"/>
      <c r="E344" s="83"/>
      <c r="F344" s="83"/>
      <c r="G344" s="83"/>
      <c r="H344" s="83"/>
      <c r="I344" s="83"/>
      <c r="J344" s="83"/>
      <c r="K344" s="83"/>
      <c r="L344" s="83"/>
      <c r="M344" s="83"/>
    </row>
    <row r="345" spans="2:13" x14ac:dyDescent="0.3">
      <c r="B345" s="83"/>
      <c r="C345" s="83"/>
      <c r="D345" s="83"/>
      <c r="E345" s="83"/>
      <c r="F345" s="83"/>
      <c r="G345" s="83"/>
      <c r="H345" s="83"/>
      <c r="I345" s="83"/>
      <c r="J345" s="83"/>
      <c r="K345" s="83"/>
      <c r="L345" s="83"/>
      <c r="M345" s="83"/>
    </row>
    <row r="346" spans="2:13" x14ac:dyDescent="0.3">
      <c r="B346" s="83"/>
      <c r="C346" s="83"/>
      <c r="D346" s="83"/>
      <c r="E346" s="83"/>
      <c r="F346" s="83"/>
      <c r="G346" s="83"/>
      <c r="H346" s="83"/>
      <c r="I346" s="83"/>
      <c r="J346" s="83"/>
      <c r="K346" s="83"/>
      <c r="L346" s="83"/>
      <c r="M346" s="83"/>
    </row>
    <row r="347" spans="2:13" x14ac:dyDescent="0.3">
      <c r="B347" s="83"/>
      <c r="C347" s="83"/>
      <c r="D347" s="83"/>
      <c r="E347" s="83"/>
      <c r="F347" s="83"/>
      <c r="G347" s="83"/>
      <c r="H347" s="83"/>
      <c r="I347" s="83"/>
      <c r="J347" s="83"/>
      <c r="K347" s="83"/>
      <c r="L347" s="83"/>
      <c r="M347" s="83"/>
    </row>
    <row r="348" spans="2:13" x14ac:dyDescent="0.3">
      <c r="B348" s="83"/>
      <c r="C348" s="83"/>
      <c r="D348" s="83"/>
      <c r="E348" s="83"/>
      <c r="F348" s="83"/>
      <c r="G348" s="83"/>
      <c r="H348" s="83"/>
      <c r="I348" s="83"/>
      <c r="J348" s="83"/>
      <c r="K348" s="83"/>
      <c r="L348" s="83"/>
      <c r="M348" s="83"/>
    </row>
    <row r="349" spans="2:13" x14ac:dyDescent="0.3">
      <c r="B349" s="83"/>
      <c r="C349" s="83"/>
      <c r="D349" s="83"/>
      <c r="E349" s="83"/>
      <c r="F349" s="83"/>
      <c r="G349" s="83"/>
      <c r="H349" s="83"/>
      <c r="I349" s="83"/>
      <c r="J349" s="83"/>
      <c r="K349" s="83"/>
      <c r="L349" s="83"/>
      <c r="M349" s="83"/>
    </row>
    <row r="350" spans="2:13" x14ac:dyDescent="0.3">
      <c r="B350" s="83"/>
      <c r="C350" s="83"/>
      <c r="D350" s="83"/>
      <c r="E350" s="83"/>
      <c r="F350" s="83"/>
      <c r="G350" s="83"/>
      <c r="H350" s="83"/>
      <c r="I350" s="83"/>
      <c r="J350" s="83"/>
      <c r="K350" s="83"/>
      <c r="L350" s="83"/>
      <c r="M350" s="83"/>
    </row>
    <row r="351" spans="2:13" x14ac:dyDescent="0.3">
      <c r="B351" s="83"/>
      <c r="C351" s="83"/>
      <c r="D351" s="83"/>
      <c r="E351" s="83"/>
      <c r="F351" s="83"/>
      <c r="G351" s="83"/>
      <c r="H351" s="83"/>
      <c r="I351" s="83"/>
      <c r="J351" s="83"/>
      <c r="K351" s="83"/>
      <c r="L351" s="83"/>
      <c r="M351" s="83"/>
    </row>
    <row r="352" spans="2:13" x14ac:dyDescent="0.3">
      <c r="B352" s="83"/>
      <c r="C352" s="83"/>
      <c r="D352" s="83"/>
      <c r="E352" s="83"/>
      <c r="F352" s="83"/>
      <c r="G352" s="83"/>
      <c r="H352" s="83"/>
      <c r="I352" s="83"/>
      <c r="J352" s="83"/>
      <c r="K352" s="83"/>
      <c r="L352" s="83"/>
      <c r="M352" s="83"/>
    </row>
    <row r="353" spans="2:13" x14ac:dyDescent="0.3">
      <c r="B353" s="83"/>
      <c r="C353" s="83"/>
      <c r="D353" s="83"/>
      <c r="E353" s="83"/>
      <c r="F353" s="83"/>
      <c r="G353" s="83"/>
      <c r="H353" s="83"/>
      <c r="I353" s="83"/>
      <c r="J353" s="83"/>
      <c r="K353" s="83"/>
      <c r="L353" s="83"/>
      <c r="M353" s="83"/>
    </row>
    <row r="354" spans="2:13" x14ac:dyDescent="0.3">
      <c r="B354" s="83"/>
      <c r="C354" s="83"/>
      <c r="D354" s="83"/>
      <c r="E354" s="83"/>
      <c r="F354" s="83"/>
      <c r="G354" s="83"/>
      <c r="H354" s="83"/>
      <c r="I354" s="83"/>
      <c r="J354" s="83"/>
      <c r="K354" s="83"/>
      <c r="L354" s="83"/>
      <c r="M354" s="83"/>
    </row>
    <row r="355" spans="2:13" x14ac:dyDescent="0.3">
      <c r="B355" s="83"/>
      <c r="C355" s="83"/>
      <c r="D355" s="83"/>
      <c r="E355" s="83"/>
      <c r="F355" s="83"/>
      <c r="G355" s="83"/>
      <c r="H355" s="83"/>
      <c r="I355" s="83"/>
      <c r="J355" s="83"/>
      <c r="K355" s="83"/>
      <c r="L355" s="83"/>
      <c r="M355" s="83"/>
    </row>
    <row r="356" spans="2:13" x14ac:dyDescent="0.3">
      <c r="B356" s="83"/>
      <c r="C356" s="83"/>
      <c r="D356" s="83"/>
      <c r="E356" s="83"/>
      <c r="F356" s="83"/>
      <c r="G356" s="83"/>
      <c r="H356" s="83"/>
      <c r="I356" s="83"/>
      <c r="J356" s="83"/>
      <c r="K356" s="83"/>
      <c r="L356" s="83"/>
      <c r="M356" s="83"/>
    </row>
    <row r="357" spans="2:13" x14ac:dyDescent="0.3">
      <c r="B357" s="83"/>
      <c r="C357" s="83"/>
      <c r="D357" s="83"/>
      <c r="E357" s="83"/>
      <c r="F357" s="83"/>
      <c r="G357" s="83"/>
      <c r="H357" s="83"/>
      <c r="I357" s="83"/>
      <c r="J357" s="83"/>
      <c r="K357" s="83"/>
      <c r="L357" s="83"/>
      <c r="M357" s="83"/>
    </row>
    <row r="358" spans="2:13" x14ac:dyDescent="0.3">
      <c r="B358" s="83"/>
      <c r="C358" s="83"/>
      <c r="D358" s="83"/>
      <c r="E358" s="83"/>
      <c r="F358" s="83"/>
      <c r="G358" s="83"/>
      <c r="H358" s="83"/>
      <c r="I358" s="83"/>
      <c r="J358" s="83"/>
      <c r="K358" s="83"/>
      <c r="L358" s="83"/>
      <c r="M358" s="83"/>
    </row>
    <row r="359" spans="2:13" x14ac:dyDescent="0.3">
      <c r="B359" s="83"/>
      <c r="C359" s="83"/>
      <c r="D359" s="83"/>
      <c r="E359" s="83"/>
      <c r="F359" s="83"/>
      <c r="G359" s="83"/>
      <c r="H359" s="83"/>
      <c r="I359" s="83"/>
      <c r="J359" s="83"/>
      <c r="K359" s="83"/>
      <c r="L359" s="83"/>
      <c r="M359" s="83"/>
    </row>
    <row r="360" spans="2:13" x14ac:dyDescent="0.3">
      <c r="B360" s="83"/>
      <c r="C360" s="83"/>
      <c r="D360" s="83"/>
      <c r="E360" s="83"/>
      <c r="F360" s="83"/>
      <c r="G360" s="83"/>
      <c r="H360" s="83"/>
      <c r="I360" s="83"/>
      <c r="J360" s="83"/>
      <c r="K360" s="83"/>
      <c r="L360" s="83"/>
      <c r="M360" s="83"/>
    </row>
    <row r="361" spans="2:13" x14ac:dyDescent="0.3">
      <c r="B361" s="83"/>
      <c r="C361" s="83"/>
      <c r="D361" s="83"/>
      <c r="E361" s="83"/>
      <c r="F361" s="83"/>
      <c r="G361" s="83"/>
      <c r="H361" s="83"/>
      <c r="I361" s="83"/>
      <c r="J361" s="83"/>
      <c r="K361" s="83"/>
      <c r="L361" s="83"/>
      <c r="M361" s="83"/>
    </row>
    <row r="362" spans="2:13" x14ac:dyDescent="0.3">
      <c r="B362" s="83"/>
      <c r="C362" s="83"/>
      <c r="D362" s="83"/>
      <c r="E362" s="83"/>
      <c r="F362" s="83"/>
      <c r="G362" s="83"/>
      <c r="H362" s="83"/>
      <c r="I362" s="83"/>
      <c r="J362" s="83"/>
      <c r="K362" s="83"/>
      <c r="L362" s="83"/>
      <c r="M362" s="83"/>
    </row>
    <row r="363" spans="2:13" x14ac:dyDescent="0.3">
      <c r="B363" s="83"/>
      <c r="C363" s="83"/>
      <c r="D363" s="83"/>
      <c r="E363" s="83"/>
      <c r="F363" s="83"/>
      <c r="G363" s="83"/>
      <c r="H363" s="83"/>
      <c r="I363" s="83"/>
      <c r="J363" s="83"/>
      <c r="K363" s="83"/>
      <c r="L363" s="83"/>
      <c r="M363" s="83"/>
    </row>
    <row r="364" spans="2:13" x14ac:dyDescent="0.3">
      <c r="B364" s="83"/>
      <c r="C364" s="83"/>
      <c r="D364" s="83"/>
      <c r="E364" s="83"/>
      <c r="F364" s="83"/>
      <c r="G364" s="83"/>
      <c r="H364" s="83"/>
      <c r="I364" s="83"/>
      <c r="J364" s="83"/>
      <c r="K364" s="83"/>
      <c r="L364" s="83"/>
      <c r="M364" s="83"/>
    </row>
    <row r="365" spans="2:13" x14ac:dyDescent="0.3">
      <c r="B365" s="83"/>
      <c r="C365" s="83"/>
      <c r="D365" s="83"/>
      <c r="E365" s="83"/>
      <c r="F365" s="83"/>
      <c r="G365" s="83"/>
      <c r="H365" s="83"/>
      <c r="I365" s="83"/>
      <c r="J365" s="83"/>
      <c r="K365" s="83"/>
      <c r="L365" s="83"/>
      <c r="M365" s="83"/>
    </row>
    <row r="366" spans="2:13" x14ac:dyDescent="0.3">
      <c r="B366" s="83"/>
      <c r="C366" s="83"/>
      <c r="D366" s="83"/>
      <c r="E366" s="83"/>
      <c r="F366" s="83"/>
      <c r="G366" s="83"/>
      <c r="H366" s="83"/>
      <c r="I366" s="83"/>
      <c r="J366" s="83"/>
      <c r="K366" s="83"/>
      <c r="L366" s="83"/>
      <c r="M366" s="83"/>
    </row>
    <row r="367" spans="2:13" x14ac:dyDescent="0.3">
      <c r="B367" s="83"/>
      <c r="C367" s="83"/>
      <c r="D367" s="83"/>
      <c r="E367" s="83"/>
      <c r="F367" s="83"/>
      <c r="G367" s="83"/>
      <c r="H367" s="83"/>
      <c r="I367" s="83"/>
      <c r="J367" s="83"/>
      <c r="K367" s="83"/>
      <c r="L367" s="83"/>
      <c r="M367" s="83"/>
    </row>
    <row r="368" spans="2:13" x14ac:dyDescent="0.3">
      <c r="B368" s="83"/>
      <c r="C368" s="83"/>
      <c r="D368" s="83"/>
      <c r="E368" s="83"/>
      <c r="F368" s="83"/>
      <c r="G368" s="83"/>
      <c r="H368" s="83"/>
      <c r="I368" s="83"/>
      <c r="J368" s="83"/>
      <c r="K368" s="83"/>
      <c r="L368" s="83"/>
      <c r="M368" s="83"/>
    </row>
    <row r="369" spans="2:13" x14ac:dyDescent="0.3">
      <c r="B369" s="83"/>
      <c r="C369" s="83"/>
      <c r="D369" s="83"/>
      <c r="E369" s="83"/>
      <c r="F369" s="83"/>
      <c r="G369" s="83"/>
      <c r="H369" s="83"/>
      <c r="I369" s="83"/>
      <c r="J369" s="83"/>
      <c r="K369" s="83"/>
      <c r="L369" s="83"/>
      <c r="M369" s="83"/>
    </row>
    <row r="370" spans="2:13" x14ac:dyDescent="0.3">
      <c r="B370" s="83"/>
      <c r="C370" s="83"/>
      <c r="D370" s="83"/>
      <c r="E370" s="83"/>
      <c r="F370" s="83"/>
      <c r="G370" s="83"/>
      <c r="H370" s="83"/>
      <c r="I370" s="83"/>
      <c r="J370" s="83"/>
      <c r="K370" s="83"/>
      <c r="L370" s="83"/>
      <c r="M370" s="83"/>
    </row>
    <row r="371" spans="2:13" x14ac:dyDescent="0.3">
      <c r="B371" s="83"/>
      <c r="C371" s="83"/>
      <c r="D371" s="83"/>
      <c r="E371" s="83"/>
      <c r="F371" s="83"/>
      <c r="G371" s="83"/>
      <c r="H371" s="83"/>
      <c r="I371" s="83"/>
      <c r="J371" s="83"/>
      <c r="K371" s="83"/>
      <c r="L371" s="83"/>
      <c r="M371" s="83"/>
    </row>
    <row r="372" spans="2:13" x14ac:dyDescent="0.3">
      <c r="B372" s="83"/>
      <c r="C372" s="83"/>
      <c r="D372" s="83"/>
      <c r="E372" s="83"/>
      <c r="F372" s="83"/>
      <c r="G372" s="83"/>
      <c r="H372" s="83"/>
      <c r="I372" s="83"/>
      <c r="J372" s="83"/>
      <c r="K372" s="83"/>
      <c r="L372" s="83"/>
      <c r="M372" s="83"/>
    </row>
    <row r="373" spans="2:13" x14ac:dyDescent="0.3">
      <c r="B373" s="83"/>
      <c r="C373" s="83"/>
      <c r="D373" s="83"/>
      <c r="E373" s="83"/>
      <c r="F373" s="83"/>
      <c r="G373" s="83"/>
      <c r="H373" s="83"/>
      <c r="I373" s="83"/>
      <c r="J373" s="83"/>
      <c r="K373" s="83"/>
      <c r="L373" s="83"/>
      <c r="M373" s="83"/>
    </row>
    <row r="374" spans="2:13" x14ac:dyDescent="0.3">
      <c r="B374" s="83"/>
      <c r="C374" s="83"/>
      <c r="D374" s="83"/>
      <c r="E374" s="83"/>
      <c r="F374" s="83"/>
      <c r="G374" s="83"/>
      <c r="H374" s="83"/>
      <c r="I374" s="83"/>
      <c r="J374" s="83"/>
      <c r="K374" s="83"/>
      <c r="L374" s="83"/>
      <c r="M374" s="83"/>
    </row>
    <row r="375" spans="2:13" x14ac:dyDescent="0.3">
      <c r="B375" s="83"/>
      <c r="C375" s="83"/>
      <c r="D375" s="83"/>
      <c r="E375" s="83"/>
      <c r="F375" s="83"/>
      <c r="G375" s="83"/>
      <c r="H375" s="83"/>
      <c r="I375" s="83"/>
      <c r="J375" s="83"/>
      <c r="K375" s="83"/>
      <c r="L375" s="83"/>
      <c r="M375" s="83"/>
    </row>
    <row r="376" spans="2:13" x14ac:dyDescent="0.3">
      <c r="B376" s="83"/>
      <c r="C376" s="83"/>
      <c r="D376" s="83"/>
      <c r="E376" s="83"/>
      <c r="F376" s="83"/>
      <c r="G376" s="83"/>
      <c r="H376" s="83"/>
      <c r="I376" s="83"/>
      <c r="J376" s="83"/>
      <c r="K376" s="83"/>
      <c r="L376" s="83"/>
      <c r="M376" s="83"/>
    </row>
    <row r="377" spans="2:13" x14ac:dyDescent="0.3">
      <c r="B377" s="83"/>
      <c r="C377" s="83"/>
      <c r="D377" s="83"/>
      <c r="E377" s="83"/>
      <c r="F377" s="83"/>
      <c r="G377" s="83"/>
      <c r="H377" s="83"/>
      <c r="I377" s="83"/>
      <c r="J377" s="83"/>
      <c r="K377" s="83"/>
      <c r="L377" s="83"/>
      <c r="M377" s="83"/>
    </row>
    <row r="378" spans="2:13" x14ac:dyDescent="0.3">
      <c r="B378" s="83"/>
      <c r="C378" s="83"/>
      <c r="D378" s="83"/>
      <c r="E378" s="83"/>
      <c r="F378" s="83"/>
      <c r="G378" s="83"/>
      <c r="H378" s="83"/>
      <c r="I378" s="83"/>
      <c r="J378" s="83"/>
      <c r="K378" s="83"/>
      <c r="L378" s="83"/>
      <c r="M378" s="83"/>
    </row>
    <row r="379" spans="2:13" x14ac:dyDescent="0.3">
      <c r="B379" s="83"/>
      <c r="C379" s="83"/>
      <c r="D379" s="83"/>
      <c r="E379" s="83"/>
      <c r="F379" s="83"/>
      <c r="G379" s="83"/>
      <c r="H379" s="83"/>
      <c r="I379" s="83"/>
      <c r="J379" s="83"/>
      <c r="K379" s="83"/>
      <c r="L379" s="83"/>
      <c r="M379" s="83"/>
    </row>
    <row r="380" spans="2:13" x14ac:dyDescent="0.3">
      <c r="B380" s="83"/>
      <c r="C380" s="83"/>
      <c r="D380" s="83"/>
      <c r="E380" s="83"/>
      <c r="F380" s="83"/>
      <c r="G380" s="83"/>
      <c r="H380" s="83"/>
      <c r="I380" s="83"/>
      <c r="J380" s="83"/>
      <c r="K380" s="83"/>
      <c r="L380" s="83"/>
      <c r="M380" s="83"/>
    </row>
    <row r="381" spans="2:13" x14ac:dyDescent="0.3">
      <c r="B381" s="83"/>
      <c r="C381" s="83"/>
      <c r="D381" s="83"/>
      <c r="E381" s="83"/>
      <c r="F381" s="83"/>
      <c r="G381" s="83"/>
      <c r="H381" s="83"/>
      <c r="I381" s="83"/>
      <c r="J381" s="83"/>
      <c r="K381" s="83"/>
      <c r="L381" s="83"/>
      <c r="M381" s="83"/>
    </row>
    <row r="382" spans="2:13" x14ac:dyDescent="0.3">
      <c r="B382" s="83"/>
      <c r="C382" s="83"/>
      <c r="D382" s="83"/>
      <c r="E382" s="83"/>
      <c r="F382" s="83"/>
      <c r="G382" s="83"/>
      <c r="H382" s="83"/>
      <c r="I382" s="83"/>
      <c r="J382" s="83"/>
      <c r="K382" s="83"/>
      <c r="L382" s="83"/>
      <c r="M382" s="83"/>
    </row>
    <row r="383" spans="2:13" x14ac:dyDescent="0.3">
      <c r="B383" s="83"/>
      <c r="C383" s="83"/>
      <c r="D383" s="83"/>
      <c r="E383" s="83"/>
      <c r="F383" s="83"/>
      <c r="G383" s="83"/>
      <c r="H383" s="83"/>
      <c r="I383" s="83"/>
      <c r="J383" s="83"/>
      <c r="K383" s="83"/>
      <c r="L383" s="83"/>
      <c r="M383" s="83"/>
    </row>
    <row r="384" spans="2:13" x14ac:dyDescent="0.3">
      <c r="B384" s="83"/>
      <c r="C384" s="83"/>
      <c r="D384" s="83"/>
      <c r="E384" s="83"/>
      <c r="F384" s="83"/>
      <c r="G384" s="83"/>
      <c r="H384" s="83"/>
      <c r="I384" s="83"/>
      <c r="J384" s="83"/>
      <c r="K384" s="83"/>
      <c r="L384" s="83"/>
      <c r="M384" s="83"/>
    </row>
    <row r="385" spans="2:13" x14ac:dyDescent="0.3">
      <c r="B385" s="83"/>
      <c r="C385" s="83"/>
      <c r="D385" s="83"/>
      <c r="E385" s="83"/>
      <c r="F385" s="83"/>
      <c r="G385" s="83"/>
      <c r="H385" s="83"/>
      <c r="I385" s="83"/>
      <c r="J385" s="83"/>
      <c r="K385" s="83"/>
      <c r="L385" s="83"/>
      <c r="M385" s="83"/>
    </row>
    <row r="386" spans="2:13" x14ac:dyDescent="0.3">
      <c r="B386" s="83"/>
      <c r="C386" s="83"/>
      <c r="D386" s="83"/>
      <c r="E386" s="83"/>
      <c r="F386" s="83"/>
      <c r="G386" s="83"/>
      <c r="H386" s="83"/>
      <c r="I386" s="83"/>
      <c r="J386" s="83"/>
      <c r="K386" s="83"/>
      <c r="L386" s="83"/>
      <c r="M386" s="83"/>
    </row>
    <row r="387" spans="2:13" x14ac:dyDescent="0.3">
      <c r="B387" s="83"/>
      <c r="C387" s="83"/>
      <c r="D387" s="83"/>
      <c r="E387" s="83"/>
      <c r="F387" s="83"/>
      <c r="G387" s="83"/>
      <c r="H387" s="83"/>
      <c r="I387" s="83"/>
      <c r="J387" s="83"/>
      <c r="K387" s="83"/>
      <c r="L387" s="83"/>
      <c r="M387" s="83"/>
    </row>
    <row r="388" spans="2:13" x14ac:dyDescent="0.3">
      <c r="B388" s="83"/>
      <c r="C388" s="83"/>
      <c r="D388" s="83"/>
      <c r="E388" s="83"/>
      <c r="F388" s="83"/>
      <c r="G388" s="83"/>
      <c r="H388" s="83"/>
      <c r="I388" s="83"/>
      <c r="J388" s="83"/>
      <c r="K388" s="83"/>
      <c r="L388" s="83"/>
      <c r="M388" s="83"/>
    </row>
    <row r="389" spans="2:13" x14ac:dyDescent="0.3">
      <c r="B389" s="83"/>
      <c r="C389" s="83"/>
      <c r="D389" s="83"/>
      <c r="E389" s="83"/>
      <c r="F389" s="83"/>
      <c r="G389" s="83"/>
      <c r="H389" s="83"/>
      <c r="I389" s="83"/>
      <c r="J389" s="83"/>
      <c r="K389" s="83"/>
      <c r="L389" s="83"/>
      <c r="M389" s="83"/>
    </row>
    <row r="390" spans="2:13" x14ac:dyDescent="0.3">
      <c r="B390" s="83"/>
      <c r="C390" s="83"/>
      <c r="D390" s="83"/>
      <c r="E390" s="83"/>
      <c r="F390" s="83"/>
      <c r="G390" s="83"/>
      <c r="H390" s="83"/>
      <c r="I390" s="83"/>
      <c r="J390" s="83"/>
      <c r="K390" s="83"/>
      <c r="L390" s="83"/>
      <c r="M390" s="83"/>
    </row>
    <row r="391" spans="2:13" x14ac:dyDescent="0.3">
      <c r="B391" s="83"/>
      <c r="C391" s="83"/>
      <c r="D391" s="83"/>
      <c r="E391" s="83"/>
      <c r="F391" s="83"/>
      <c r="G391" s="83"/>
      <c r="H391" s="83"/>
      <c r="I391" s="83"/>
      <c r="J391" s="83"/>
      <c r="K391" s="83"/>
      <c r="L391" s="83"/>
      <c r="M391" s="83"/>
    </row>
    <row r="392" spans="2:13" x14ac:dyDescent="0.3">
      <c r="B392" s="83"/>
      <c r="C392" s="83"/>
      <c r="D392" s="83"/>
      <c r="E392" s="83"/>
      <c r="F392" s="83"/>
      <c r="G392" s="83"/>
      <c r="H392" s="83"/>
      <c r="I392" s="83"/>
      <c r="J392" s="83"/>
      <c r="K392" s="83"/>
      <c r="L392" s="83"/>
      <c r="M392" s="83"/>
    </row>
    <row r="393" spans="2:13" x14ac:dyDescent="0.3">
      <c r="B393" s="83"/>
      <c r="C393" s="83"/>
      <c r="D393" s="83"/>
      <c r="E393" s="83"/>
      <c r="F393" s="83"/>
      <c r="G393" s="83"/>
      <c r="H393" s="83"/>
      <c r="I393" s="83"/>
      <c r="J393" s="83"/>
      <c r="K393" s="83"/>
      <c r="L393" s="83"/>
      <c r="M393" s="83"/>
    </row>
    <row r="394" spans="2:13" x14ac:dyDescent="0.3">
      <c r="B394" s="83"/>
      <c r="C394" s="83"/>
      <c r="D394" s="83"/>
      <c r="E394" s="83"/>
      <c r="F394" s="83"/>
      <c r="G394" s="83"/>
      <c r="H394" s="83"/>
      <c r="I394" s="83"/>
      <c r="J394" s="83"/>
      <c r="K394" s="83"/>
      <c r="L394" s="83"/>
      <c r="M394" s="83"/>
    </row>
    <row r="395" spans="2:13" x14ac:dyDescent="0.3">
      <c r="B395" s="83"/>
      <c r="C395" s="83"/>
      <c r="D395" s="83"/>
      <c r="E395" s="83"/>
      <c r="F395" s="83"/>
      <c r="G395" s="83"/>
      <c r="H395" s="83"/>
      <c r="I395" s="83"/>
      <c r="J395" s="83"/>
      <c r="K395" s="83"/>
      <c r="L395" s="83"/>
      <c r="M395" s="83"/>
    </row>
    <row r="396" spans="2:13" x14ac:dyDescent="0.3">
      <c r="B396" s="83"/>
      <c r="C396" s="83"/>
      <c r="D396" s="83"/>
      <c r="E396" s="83"/>
      <c r="F396" s="83"/>
      <c r="G396" s="83"/>
      <c r="H396" s="83"/>
      <c r="I396" s="83"/>
      <c r="J396" s="83"/>
      <c r="K396" s="83"/>
      <c r="L396" s="83"/>
      <c r="M396" s="83"/>
    </row>
    <row r="397" spans="2:13" x14ac:dyDescent="0.3">
      <c r="B397" s="83"/>
      <c r="C397" s="83"/>
      <c r="D397" s="83"/>
      <c r="E397" s="83"/>
      <c r="F397" s="83"/>
      <c r="G397" s="83"/>
      <c r="H397" s="83"/>
      <c r="I397" s="83"/>
      <c r="J397" s="83"/>
      <c r="K397" s="83"/>
      <c r="L397" s="83"/>
      <c r="M397" s="83"/>
    </row>
    <row r="398" spans="2:13" x14ac:dyDescent="0.3">
      <c r="B398" s="83"/>
      <c r="C398" s="83"/>
      <c r="D398" s="83"/>
      <c r="E398" s="83"/>
      <c r="F398" s="83"/>
      <c r="G398" s="83"/>
      <c r="H398" s="83"/>
      <c r="I398" s="83"/>
      <c r="J398" s="83"/>
      <c r="K398" s="83"/>
      <c r="L398" s="83"/>
      <c r="M398" s="83"/>
    </row>
    <row r="399" spans="2:13" x14ac:dyDescent="0.3">
      <c r="B399" s="83"/>
      <c r="C399" s="83"/>
      <c r="D399" s="83"/>
      <c r="E399" s="83"/>
      <c r="F399" s="83"/>
      <c r="G399" s="83"/>
      <c r="H399" s="83"/>
      <c r="I399" s="83"/>
      <c r="J399" s="83"/>
      <c r="K399" s="83"/>
      <c r="L399" s="83"/>
      <c r="M399" s="83"/>
    </row>
    <row r="400" spans="2:13" x14ac:dyDescent="0.3">
      <c r="B400" s="83"/>
      <c r="C400" s="83"/>
      <c r="D400" s="83"/>
      <c r="E400" s="83"/>
      <c r="F400" s="83"/>
      <c r="G400" s="83"/>
      <c r="H400" s="83"/>
      <c r="I400" s="83"/>
      <c r="J400" s="83"/>
      <c r="K400" s="83"/>
      <c r="L400" s="83"/>
      <c r="M400" s="83"/>
    </row>
    <row r="401" spans="2:13" x14ac:dyDescent="0.3">
      <c r="B401" s="83"/>
      <c r="C401" s="83"/>
      <c r="D401" s="83"/>
      <c r="E401" s="83"/>
      <c r="F401" s="83"/>
      <c r="G401" s="83"/>
      <c r="H401" s="83"/>
      <c r="I401" s="83"/>
      <c r="J401" s="83"/>
      <c r="K401" s="83"/>
      <c r="L401" s="83"/>
      <c r="M401" s="83"/>
    </row>
    <row r="402" spans="2:13" x14ac:dyDescent="0.3">
      <c r="B402" s="83"/>
      <c r="C402" s="83"/>
      <c r="D402" s="83"/>
      <c r="E402" s="83"/>
      <c r="F402" s="83"/>
      <c r="G402" s="83"/>
      <c r="H402" s="83"/>
      <c r="I402" s="83"/>
      <c r="J402" s="83"/>
      <c r="K402" s="83"/>
      <c r="L402" s="83"/>
      <c r="M402" s="83"/>
    </row>
    <row r="403" spans="2:13" x14ac:dyDescent="0.3">
      <c r="B403" s="83"/>
      <c r="C403" s="83"/>
      <c r="D403" s="83"/>
      <c r="E403" s="83"/>
      <c r="F403" s="83"/>
      <c r="G403" s="83"/>
      <c r="H403" s="83"/>
      <c r="I403" s="83"/>
      <c r="J403" s="83"/>
      <c r="K403" s="83"/>
      <c r="L403" s="83"/>
      <c r="M403" s="83"/>
    </row>
    <row r="404" spans="2:13" x14ac:dyDescent="0.3">
      <c r="B404" s="83"/>
      <c r="C404" s="83"/>
      <c r="D404" s="83"/>
      <c r="E404" s="83"/>
      <c r="F404" s="83"/>
      <c r="G404" s="83"/>
      <c r="H404" s="83"/>
      <c r="I404" s="83"/>
      <c r="J404" s="83"/>
      <c r="K404" s="83"/>
      <c r="L404" s="83"/>
      <c r="M404" s="83"/>
    </row>
    <row r="405" spans="2:13" x14ac:dyDescent="0.3">
      <c r="B405" s="83"/>
      <c r="C405" s="83"/>
      <c r="D405" s="83"/>
      <c r="E405" s="83"/>
      <c r="F405" s="83"/>
      <c r="G405" s="83"/>
      <c r="H405" s="83"/>
      <c r="I405" s="83"/>
      <c r="J405" s="83"/>
      <c r="K405" s="83"/>
      <c r="L405" s="83"/>
      <c r="M405" s="83"/>
    </row>
    <row r="406" spans="2:13" x14ac:dyDescent="0.3">
      <c r="B406" s="83"/>
      <c r="C406" s="83"/>
      <c r="D406" s="83"/>
      <c r="E406" s="83"/>
      <c r="F406" s="83"/>
      <c r="G406" s="83"/>
      <c r="H406" s="83"/>
      <c r="I406" s="83"/>
      <c r="J406" s="83"/>
      <c r="K406" s="83"/>
      <c r="L406" s="83"/>
      <c r="M406" s="83"/>
    </row>
    <row r="407" spans="2:13" x14ac:dyDescent="0.3">
      <c r="B407" s="83"/>
      <c r="C407" s="83"/>
      <c r="D407" s="83"/>
      <c r="E407" s="83"/>
      <c r="F407" s="83"/>
      <c r="G407" s="83"/>
      <c r="H407" s="83"/>
      <c r="I407" s="83"/>
      <c r="J407" s="83"/>
      <c r="K407" s="83"/>
      <c r="L407" s="83"/>
      <c r="M407" s="83"/>
    </row>
    <row r="408" spans="2:13" x14ac:dyDescent="0.3">
      <c r="B408" s="83"/>
      <c r="C408" s="83"/>
      <c r="D408" s="83"/>
      <c r="E408" s="83"/>
      <c r="F408" s="83"/>
      <c r="G408" s="83"/>
      <c r="H408" s="83"/>
      <c r="I408" s="83"/>
      <c r="J408" s="83"/>
      <c r="K408" s="83"/>
      <c r="L408" s="83"/>
      <c r="M408" s="83"/>
    </row>
    <row r="409" spans="2:13" x14ac:dyDescent="0.3">
      <c r="B409" s="83"/>
      <c r="C409" s="83"/>
      <c r="D409" s="83"/>
      <c r="E409" s="83"/>
      <c r="F409" s="83"/>
      <c r="G409" s="83"/>
      <c r="H409" s="83"/>
      <c r="I409" s="83"/>
      <c r="J409" s="83"/>
      <c r="K409" s="83"/>
      <c r="L409" s="83"/>
      <c r="M409" s="83"/>
    </row>
    <row r="410" spans="2:13" x14ac:dyDescent="0.3">
      <c r="B410" s="83"/>
      <c r="C410" s="83"/>
      <c r="D410" s="83"/>
      <c r="E410" s="83"/>
      <c r="F410" s="83"/>
      <c r="G410" s="83"/>
      <c r="H410" s="83"/>
      <c r="I410" s="83"/>
      <c r="J410" s="83"/>
      <c r="K410" s="83"/>
      <c r="L410" s="83"/>
      <c r="M410" s="83"/>
    </row>
    <row r="411" spans="2:13" x14ac:dyDescent="0.3">
      <c r="B411" s="83"/>
      <c r="C411" s="83"/>
      <c r="D411" s="83"/>
      <c r="E411" s="83"/>
      <c r="F411" s="83"/>
      <c r="G411" s="83"/>
      <c r="H411" s="83"/>
      <c r="I411" s="83"/>
      <c r="J411" s="83"/>
      <c r="K411" s="83"/>
      <c r="L411" s="83"/>
      <c r="M411" s="83"/>
    </row>
    <row r="412" spans="2:13" x14ac:dyDescent="0.3">
      <c r="B412" s="83"/>
      <c r="C412" s="83"/>
      <c r="D412" s="83"/>
      <c r="E412" s="83"/>
      <c r="F412" s="83"/>
      <c r="G412" s="83"/>
      <c r="H412" s="83"/>
      <c r="I412" s="83"/>
      <c r="J412" s="83"/>
      <c r="K412" s="83"/>
      <c r="L412" s="83"/>
      <c r="M412" s="83"/>
    </row>
    <row r="413" spans="2:13" x14ac:dyDescent="0.3">
      <c r="B413" s="83"/>
      <c r="C413" s="83"/>
      <c r="D413" s="83"/>
      <c r="E413" s="83"/>
      <c r="F413" s="83"/>
      <c r="G413" s="83"/>
      <c r="H413" s="83"/>
      <c r="I413" s="83"/>
      <c r="J413" s="83"/>
      <c r="K413" s="83"/>
      <c r="L413" s="83"/>
      <c r="M413" s="83"/>
    </row>
    <row r="414" spans="2:13" x14ac:dyDescent="0.3">
      <c r="B414" s="83"/>
      <c r="C414" s="83"/>
      <c r="D414" s="83"/>
      <c r="E414" s="83"/>
      <c r="F414" s="83"/>
      <c r="G414" s="83"/>
      <c r="H414" s="83"/>
      <c r="I414" s="83"/>
      <c r="J414" s="83"/>
      <c r="K414" s="83"/>
      <c r="L414" s="83"/>
      <c r="M414" s="83"/>
    </row>
    <row r="415" spans="2:13" x14ac:dyDescent="0.3">
      <c r="B415" s="83"/>
      <c r="C415" s="83"/>
      <c r="D415" s="83"/>
      <c r="E415" s="83"/>
      <c r="F415" s="83"/>
      <c r="G415" s="83"/>
      <c r="H415" s="83"/>
      <c r="I415" s="83"/>
      <c r="J415" s="83"/>
      <c r="K415" s="83"/>
      <c r="L415" s="83"/>
      <c r="M415" s="83"/>
    </row>
    <row r="416" spans="2:13" x14ac:dyDescent="0.3">
      <c r="B416" s="83"/>
      <c r="C416" s="83"/>
      <c r="D416" s="83"/>
      <c r="E416" s="83"/>
      <c r="F416" s="83"/>
      <c r="G416" s="83"/>
      <c r="H416" s="83"/>
      <c r="I416" s="83"/>
      <c r="J416" s="83"/>
      <c r="K416" s="83"/>
      <c r="L416" s="83"/>
      <c r="M416" s="83"/>
    </row>
    <row r="417" spans="2:13" x14ac:dyDescent="0.3">
      <c r="B417" s="83"/>
      <c r="C417" s="83"/>
      <c r="D417" s="83"/>
      <c r="E417" s="83"/>
      <c r="F417" s="83"/>
      <c r="G417" s="83"/>
      <c r="H417" s="83"/>
      <c r="I417" s="83"/>
      <c r="J417" s="83"/>
      <c r="K417" s="83"/>
      <c r="L417" s="83"/>
      <c r="M417" s="83"/>
    </row>
    <row r="418" spans="2:13" x14ac:dyDescent="0.3">
      <c r="B418" s="83"/>
      <c r="C418" s="83"/>
      <c r="D418" s="83"/>
      <c r="E418" s="83"/>
      <c r="F418" s="83"/>
      <c r="G418" s="83"/>
      <c r="H418" s="83"/>
      <c r="I418" s="83"/>
      <c r="J418" s="83"/>
      <c r="K418" s="83"/>
      <c r="L418" s="83"/>
      <c r="M418" s="83"/>
    </row>
    <row r="419" spans="2:13" x14ac:dyDescent="0.3">
      <c r="B419" s="83"/>
      <c r="C419" s="83"/>
      <c r="D419" s="83"/>
      <c r="E419" s="83"/>
      <c r="F419" s="83"/>
      <c r="G419" s="83"/>
      <c r="H419" s="83"/>
      <c r="I419" s="83"/>
      <c r="J419" s="83"/>
      <c r="K419" s="83"/>
      <c r="L419" s="83"/>
      <c r="M419" s="83"/>
    </row>
    <row r="420" spans="2:13" x14ac:dyDescent="0.3">
      <c r="B420" s="83"/>
      <c r="C420" s="83"/>
      <c r="D420" s="83"/>
      <c r="E420" s="83"/>
      <c r="F420" s="83"/>
      <c r="G420" s="83"/>
      <c r="H420" s="83"/>
      <c r="I420" s="83"/>
      <c r="J420" s="83"/>
      <c r="K420" s="83"/>
      <c r="L420" s="83"/>
      <c r="M420" s="83"/>
    </row>
    <row r="421" spans="2:13" x14ac:dyDescent="0.3">
      <c r="B421" s="83"/>
      <c r="C421" s="83"/>
      <c r="D421" s="83"/>
      <c r="E421" s="83"/>
      <c r="F421" s="83"/>
      <c r="G421" s="83"/>
      <c r="H421" s="83"/>
      <c r="I421" s="83"/>
      <c r="J421" s="83"/>
      <c r="K421" s="83"/>
      <c r="L421" s="83"/>
      <c r="M421" s="83"/>
    </row>
    <row r="422" spans="2:13" x14ac:dyDescent="0.3">
      <c r="B422" s="83"/>
      <c r="C422" s="83"/>
      <c r="D422" s="83"/>
      <c r="E422" s="83"/>
      <c r="F422" s="83"/>
      <c r="G422" s="83"/>
      <c r="H422" s="83"/>
      <c r="I422" s="83"/>
      <c r="J422" s="83"/>
      <c r="K422" s="83"/>
      <c r="L422" s="83"/>
      <c r="M422" s="83"/>
    </row>
    <row r="423" spans="2:13" x14ac:dyDescent="0.3">
      <c r="B423" s="83"/>
      <c r="C423" s="83"/>
      <c r="D423" s="83"/>
      <c r="E423" s="83"/>
      <c r="F423" s="83"/>
      <c r="G423" s="83"/>
      <c r="H423" s="83"/>
      <c r="I423" s="83"/>
      <c r="J423" s="83"/>
      <c r="K423" s="83"/>
      <c r="L423" s="83"/>
      <c r="M423" s="83"/>
    </row>
    <row r="424" spans="2:13" x14ac:dyDescent="0.3">
      <c r="B424" s="83"/>
      <c r="C424" s="83"/>
      <c r="D424" s="83"/>
      <c r="E424" s="83"/>
      <c r="F424" s="83"/>
      <c r="G424" s="83"/>
      <c r="H424" s="83"/>
      <c r="I424" s="83"/>
      <c r="J424" s="83"/>
      <c r="K424" s="83"/>
      <c r="L424" s="83"/>
      <c r="M424" s="83"/>
    </row>
    <row r="425" spans="2:13" x14ac:dyDescent="0.3">
      <c r="B425" s="83"/>
      <c r="C425" s="83"/>
      <c r="D425" s="83"/>
      <c r="E425" s="83"/>
      <c r="F425" s="83"/>
      <c r="G425" s="83"/>
      <c r="H425" s="83"/>
      <c r="I425" s="83"/>
      <c r="J425" s="83"/>
      <c r="K425" s="83"/>
      <c r="L425" s="83"/>
      <c r="M425" s="83"/>
    </row>
    <row r="426" spans="2:13" x14ac:dyDescent="0.3">
      <c r="B426" s="83"/>
      <c r="C426" s="83"/>
      <c r="D426" s="83"/>
      <c r="E426" s="83"/>
      <c r="F426" s="83"/>
      <c r="G426" s="83"/>
      <c r="H426" s="83"/>
      <c r="I426" s="83"/>
      <c r="J426" s="83"/>
      <c r="K426" s="83"/>
      <c r="L426" s="83"/>
      <c r="M426" s="83"/>
    </row>
    <row r="427" spans="2:13" x14ac:dyDescent="0.3">
      <c r="B427" s="83"/>
      <c r="C427" s="83"/>
      <c r="D427" s="83"/>
      <c r="E427" s="83"/>
      <c r="F427" s="83"/>
      <c r="G427" s="83"/>
      <c r="H427" s="83"/>
      <c r="I427" s="83"/>
      <c r="J427" s="83"/>
      <c r="K427" s="83"/>
      <c r="L427" s="83"/>
      <c r="M427" s="83"/>
    </row>
    <row r="428" spans="2:13" x14ac:dyDescent="0.3">
      <c r="B428" s="83"/>
      <c r="C428" s="83"/>
      <c r="D428" s="83"/>
      <c r="E428" s="83"/>
      <c r="F428" s="83"/>
      <c r="G428" s="83"/>
      <c r="H428" s="83"/>
      <c r="I428" s="83"/>
      <c r="J428" s="83"/>
      <c r="K428" s="83"/>
      <c r="L428" s="83"/>
      <c r="M428" s="83"/>
    </row>
    <row r="429" spans="2:13" x14ac:dyDescent="0.3">
      <c r="B429" s="83"/>
      <c r="C429" s="83"/>
      <c r="D429" s="83"/>
      <c r="E429" s="83"/>
      <c r="F429" s="83"/>
      <c r="G429" s="83"/>
      <c r="H429" s="83"/>
      <c r="I429" s="83"/>
      <c r="J429" s="83"/>
      <c r="K429" s="83"/>
      <c r="L429" s="83"/>
      <c r="M429" s="83"/>
    </row>
    <row r="430" spans="2:13" x14ac:dyDescent="0.3">
      <c r="B430" s="83"/>
      <c r="C430" s="83"/>
      <c r="D430" s="83"/>
      <c r="E430" s="83"/>
      <c r="F430" s="83"/>
      <c r="G430" s="83"/>
      <c r="H430" s="83"/>
      <c r="I430" s="83"/>
      <c r="J430" s="83"/>
      <c r="K430" s="83"/>
      <c r="L430" s="83"/>
      <c r="M430" s="83"/>
    </row>
    <row r="431" spans="2:13" x14ac:dyDescent="0.3">
      <c r="B431" s="83"/>
      <c r="C431" s="83"/>
      <c r="D431" s="83"/>
      <c r="E431" s="83"/>
      <c r="F431" s="83"/>
      <c r="G431" s="83"/>
      <c r="H431" s="83"/>
      <c r="I431" s="83"/>
      <c r="J431" s="83"/>
      <c r="K431" s="83"/>
      <c r="L431" s="83"/>
      <c r="M431" s="83"/>
    </row>
    <row r="432" spans="2:13" x14ac:dyDescent="0.3">
      <c r="B432" s="83"/>
      <c r="C432" s="83"/>
      <c r="D432" s="83"/>
      <c r="E432" s="83"/>
      <c r="F432" s="83"/>
      <c r="G432" s="83"/>
      <c r="H432" s="83"/>
      <c r="I432" s="83"/>
      <c r="J432" s="83"/>
      <c r="K432" s="83"/>
      <c r="L432" s="83"/>
      <c r="M432" s="83"/>
    </row>
    <row r="433" spans="2:13" x14ac:dyDescent="0.3">
      <c r="B433" s="83"/>
      <c r="C433" s="83"/>
      <c r="D433" s="83"/>
      <c r="E433" s="83"/>
      <c r="F433" s="83"/>
      <c r="G433" s="83"/>
      <c r="H433" s="83"/>
      <c r="I433" s="83"/>
      <c r="J433" s="83"/>
      <c r="K433" s="83"/>
      <c r="L433" s="83"/>
      <c r="M433" s="83"/>
    </row>
    <row r="434" spans="2:13" x14ac:dyDescent="0.3">
      <c r="B434" s="83"/>
      <c r="C434" s="83"/>
      <c r="D434" s="83"/>
      <c r="E434" s="83"/>
      <c r="F434" s="83"/>
      <c r="G434" s="83"/>
      <c r="H434" s="83"/>
      <c r="I434" s="83"/>
      <c r="J434" s="83"/>
      <c r="K434" s="83"/>
      <c r="L434" s="83"/>
      <c r="M434" s="83"/>
    </row>
    <row r="435" spans="2:13" x14ac:dyDescent="0.3">
      <c r="B435" s="83"/>
      <c r="C435" s="83"/>
      <c r="D435" s="83"/>
      <c r="E435" s="83"/>
      <c r="F435" s="83"/>
      <c r="G435" s="83"/>
      <c r="H435" s="83"/>
      <c r="I435" s="83"/>
      <c r="J435" s="83"/>
      <c r="K435" s="83"/>
      <c r="L435" s="83"/>
      <c r="M435" s="83"/>
    </row>
    <row r="436" spans="2:13" x14ac:dyDescent="0.3">
      <c r="B436" s="83"/>
      <c r="C436" s="83"/>
      <c r="D436" s="83"/>
      <c r="E436" s="83"/>
      <c r="F436" s="83"/>
      <c r="G436" s="83"/>
      <c r="H436" s="83"/>
      <c r="I436" s="83"/>
      <c r="J436" s="83"/>
      <c r="K436" s="83"/>
      <c r="L436" s="83"/>
      <c r="M436" s="83"/>
    </row>
    <row r="437" spans="2:13" x14ac:dyDescent="0.3">
      <c r="B437" s="83"/>
      <c r="C437" s="83"/>
      <c r="D437" s="83"/>
      <c r="E437" s="83"/>
      <c r="F437" s="83"/>
      <c r="G437" s="83"/>
      <c r="H437" s="83"/>
      <c r="I437" s="83"/>
      <c r="J437" s="83"/>
      <c r="K437" s="83"/>
      <c r="L437" s="83"/>
      <c r="M437" s="83"/>
    </row>
    <row r="438" spans="2:13" x14ac:dyDescent="0.3">
      <c r="B438" s="83"/>
      <c r="C438" s="83"/>
      <c r="D438" s="83"/>
      <c r="E438" s="83"/>
      <c r="F438" s="83"/>
      <c r="G438" s="83"/>
      <c r="H438" s="83"/>
      <c r="I438" s="83"/>
      <c r="J438" s="83"/>
      <c r="K438" s="83"/>
      <c r="L438" s="83"/>
      <c r="M438" s="83"/>
    </row>
    <row r="439" spans="2:13" x14ac:dyDescent="0.3">
      <c r="B439" s="83"/>
      <c r="C439" s="83"/>
      <c r="D439" s="83"/>
      <c r="E439" s="83"/>
      <c r="F439" s="83"/>
      <c r="G439" s="83"/>
      <c r="H439" s="83"/>
      <c r="I439" s="83"/>
      <c r="J439" s="83"/>
      <c r="K439" s="83"/>
      <c r="L439" s="83"/>
      <c r="M439" s="83"/>
    </row>
    <row r="440" spans="2:13" x14ac:dyDescent="0.3">
      <c r="B440" s="83"/>
      <c r="C440" s="83"/>
      <c r="D440" s="83"/>
      <c r="E440" s="83"/>
      <c r="F440" s="83"/>
      <c r="G440" s="83"/>
      <c r="H440" s="83"/>
      <c r="I440" s="83"/>
      <c r="J440" s="83"/>
      <c r="K440" s="83"/>
      <c r="L440" s="83"/>
      <c r="M440" s="83"/>
    </row>
    <row r="441" spans="2:13" x14ac:dyDescent="0.3">
      <c r="B441" s="83"/>
      <c r="C441" s="83"/>
      <c r="D441" s="83"/>
      <c r="E441" s="83"/>
      <c r="F441" s="83"/>
      <c r="G441" s="83"/>
      <c r="H441" s="83"/>
      <c r="I441" s="83"/>
      <c r="J441" s="83"/>
      <c r="K441" s="83"/>
      <c r="L441" s="83"/>
      <c r="M441" s="83"/>
    </row>
    <row r="442" spans="2:13" x14ac:dyDescent="0.3">
      <c r="B442" s="83"/>
      <c r="C442" s="83"/>
      <c r="D442" s="83"/>
      <c r="E442" s="83"/>
      <c r="F442" s="83"/>
      <c r="G442" s="83"/>
      <c r="H442" s="83"/>
      <c r="I442" s="83"/>
      <c r="J442" s="83"/>
      <c r="K442" s="83"/>
      <c r="L442" s="83"/>
      <c r="M442" s="83"/>
    </row>
    <row r="443" spans="2:13" x14ac:dyDescent="0.3">
      <c r="B443" s="83"/>
      <c r="C443" s="83"/>
      <c r="D443" s="83"/>
      <c r="E443" s="83"/>
      <c r="F443" s="83"/>
      <c r="G443" s="83"/>
      <c r="H443" s="83"/>
      <c r="I443" s="83"/>
      <c r="J443" s="83"/>
      <c r="K443" s="83"/>
      <c r="L443" s="83"/>
      <c r="M443" s="83"/>
    </row>
    <row r="444" spans="2:13" x14ac:dyDescent="0.3">
      <c r="B444" s="83"/>
      <c r="C444" s="83"/>
      <c r="D444" s="83"/>
      <c r="E444" s="83"/>
      <c r="F444" s="83"/>
      <c r="G444" s="83"/>
      <c r="H444" s="83"/>
      <c r="I444" s="83"/>
      <c r="J444" s="83"/>
      <c r="K444" s="83"/>
      <c r="L444" s="83"/>
      <c r="M444" s="83"/>
    </row>
    <row r="445" spans="2:13" x14ac:dyDescent="0.3">
      <c r="B445" s="83"/>
      <c r="C445" s="83"/>
      <c r="D445" s="83"/>
      <c r="E445" s="83"/>
      <c r="F445" s="83"/>
      <c r="G445" s="83"/>
      <c r="H445" s="83"/>
      <c r="I445" s="83"/>
      <c r="J445" s="83"/>
      <c r="K445" s="83"/>
      <c r="L445" s="83"/>
      <c r="M445" s="83"/>
    </row>
    <row r="446" spans="2:13" x14ac:dyDescent="0.3">
      <c r="B446" s="83"/>
      <c r="C446" s="83"/>
      <c r="D446" s="83"/>
      <c r="E446" s="83"/>
      <c r="F446" s="83"/>
      <c r="G446" s="83"/>
      <c r="H446" s="83"/>
      <c r="I446" s="83"/>
      <c r="J446" s="83"/>
      <c r="K446" s="83"/>
      <c r="L446" s="83"/>
      <c r="M446" s="83"/>
    </row>
    <row r="447" spans="2:13" x14ac:dyDescent="0.3">
      <c r="B447" s="83"/>
      <c r="C447" s="83"/>
      <c r="D447" s="83"/>
      <c r="E447" s="83"/>
      <c r="F447" s="83"/>
      <c r="G447" s="83"/>
      <c r="H447" s="83"/>
      <c r="I447" s="83"/>
      <c r="J447" s="83"/>
      <c r="K447" s="83"/>
      <c r="L447" s="83"/>
      <c r="M447" s="83"/>
    </row>
    <row r="448" spans="2:13" x14ac:dyDescent="0.3">
      <c r="B448" s="83"/>
      <c r="C448" s="83"/>
      <c r="D448" s="83"/>
      <c r="E448" s="83"/>
      <c r="F448" s="83"/>
      <c r="G448" s="83"/>
      <c r="H448" s="83"/>
      <c r="I448" s="83"/>
      <c r="J448" s="83"/>
      <c r="K448" s="83"/>
      <c r="L448" s="83"/>
      <c r="M448" s="83"/>
    </row>
    <row r="449" spans="2:13" x14ac:dyDescent="0.3">
      <c r="B449" s="83"/>
      <c r="C449" s="83"/>
      <c r="D449" s="83"/>
      <c r="E449" s="83"/>
      <c r="F449" s="83"/>
      <c r="G449" s="83"/>
      <c r="H449" s="83"/>
      <c r="I449" s="83"/>
      <c r="J449" s="83"/>
      <c r="K449" s="83"/>
      <c r="L449" s="83"/>
      <c r="M449" s="83"/>
    </row>
    <row r="450" spans="2:13" x14ac:dyDescent="0.3">
      <c r="B450" s="83"/>
      <c r="C450" s="83"/>
      <c r="D450" s="83"/>
      <c r="E450" s="83"/>
      <c r="F450" s="83"/>
      <c r="G450" s="83"/>
      <c r="H450" s="83"/>
      <c r="I450" s="83"/>
      <c r="J450" s="83"/>
      <c r="K450" s="83"/>
      <c r="L450" s="83"/>
      <c r="M450" s="83"/>
    </row>
    <row r="451" spans="2:13" x14ac:dyDescent="0.3">
      <c r="B451" s="83"/>
      <c r="C451" s="83"/>
      <c r="D451" s="83"/>
      <c r="E451" s="83"/>
      <c r="F451" s="83"/>
      <c r="G451" s="83"/>
      <c r="H451" s="83"/>
      <c r="I451" s="83"/>
      <c r="J451" s="83"/>
      <c r="K451" s="83"/>
      <c r="L451" s="83"/>
      <c r="M451" s="83"/>
    </row>
    <row r="452" spans="2:13" x14ac:dyDescent="0.3">
      <c r="B452" s="83"/>
      <c r="C452" s="83"/>
      <c r="D452" s="83"/>
      <c r="E452" s="83"/>
      <c r="F452" s="83"/>
      <c r="G452" s="83"/>
      <c r="H452" s="83"/>
      <c r="I452" s="83"/>
      <c r="J452" s="83"/>
      <c r="K452" s="83"/>
      <c r="L452" s="83"/>
      <c r="M452" s="83"/>
    </row>
    <row r="453" spans="2:13" x14ac:dyDescent="0.3">
      <c r="B453" s="83"/>
      <c r="C453" s="83"/>
      <c r="D453" s="83"/>
      <c r="E453" s="83"/>
      <c r="F453" s="83"/>
      <c r="G453" s="83"/>
      <c r="H453" s="83"/>
      <c r="I453" s="83"/>
      <c r="J453" s="83"/>
      <c r="K453" s="83"/>
      <c r="L453" s="83"/>
      <c r="M453" s="83"/>
    </row>
    <row r="454" spans="2:13" x14ac:dyDescent="0.3">
      <c r="B454" s="83"/>
      <c r="C454" s="83"/>
      <c r="D454" s="83"/>
      <c r="E454" s="83"/>
      <c r="F454" s="83"/>
      <c r="G454" s="83"/>
      <c r="H454" s="83"/>
      <c r="I454" s="83"/>
      <c r="J454" s="83"/>
      <c r="K454" s="83"/>
      <c r="L454" s="83"/>
      <c r="M454" s="83"/>
    </row>
    <row r="455" spans="2:13" x14ac:dyDescent="0.3">
      <c r="B455" s="83"/>
      <c r="C455" s="83"/>
      <c r="D455" s="83"/>
      <c r="E455" s="83"/>
      <c r="F455" s="83"/>
      <c r="G455" s="83"/>
      <c r="H455" s="83"/>
      <c r="I455" s="83"/>
      <c r="J455" s="83"/>
      <c r="K455" s="83"/>
      <c r="L455" s="83"/>
      <c r="M455" s="83"/>
    </row>
    <row r="456" spans="2:13" x14ac:dyDescent="0.3">
      <c r="B456" s="83"/>
      <c r="C456" s="83"/>
      <c r="D456" s="83"/>
      <c r="E456" s="83"/>
      <c r="F456" s="83"/>
      <c r="G456" s="83"/>
      <c r="H456" s="83"/>
      <c r="I456" s="83"/>
      <c r="J456" s="83"/>
      <c r="K456" s="83"/>
      <c r="L456" s="83"/>
      <c r="M456" s="83"/>
    </row>
    <row r="457" spans="2:13" x14ac:dyDescent="0.3">
      <c r="B457" s="83"/>
      <c r="C457" s="83"/>
      <c r="D457" s="83"/>
      <c r="E457" s="83"/>
      <c r="F457" s="83"/>
      <c r="G457" s="83"/>
      <c r="H457" s="83"/>
      <c r="I457" s="83"/>
      <c r="J457" s="83"/>
      <c r="K457" s="83"/>
      <c r="L457" s="83"/>
      <c r="M457" s="83"/>
    </row>
    <row r="458" spans="2:13" x14ac:dyDescent="0.3">
      <c r="B458" s="83"/>
      <c r="C458" s="83"/>
      <c r="D458" s="83"/>
      <c r="E458" s="83"/>
      <c r="F458" s="83"/>
      <c r="G458" s="83"/>
      <c r="H458" s="83"/>
      <c r="I458" s="83"/>
      <c r="J458" s="83"/>
      <c r="K458" s="83"/>
      <c r="L458" s="83"/>
      <c r="M458" s="83"/>
    </row>
    <row r="459" spans="2:13" x14ac:dyDescent="0.3">
      <c r="B459" s="83"/>
      <c r="C459" s="83"/>
      <c r="D459" s="83"/>
      <c r="E459" s="83"/>
      <c r="F459" s="83"/>
      <c r="G459" s="83"/>
      <c r="H459" s="83"/>
      <c r="I459" s="83"/>
      <c r="J459" s="83"/>
      <c r="K459" s="83"/>
      <c r="L459" s="83"/>
      <c r="M459" s="83"/>
    </row>
    <row r="460" spans="2:13" x14ac:dyDescent="0.3">
      <c r="B460" s="83"/>
      <c r="C460" s="83"/>
      <c r="D460" s="83"/>
      <c r="E460" s="83"/>
      <c r="F460" s="83"/>
      <c r="G460" s="83"/>
      <c r="H460" s="83"/>
      <c r="I460" s="83"/>
      <c r="J460" s="83"/>
      <c r="K460" s="83"/>
      <c r="L460" s="83"/>
      <c r="M460" s="83"/>
    </row>
    <row r="461" spans="2:13" x14ac:dyDescent="0.3">
      <c r="B461" s="83"/>
      <c r="C461" s="83"/>
      <c r="D461" s="83"/>
      <c r="E461" s="83"/>
      <c r="F461" s="83"/>
      <c r="G461" s="83"/>
      <c r="H461" s="83"/>
      <c r="I461" s="83"/>
      <c r="J461" s="83"/>
      <c r="K461" s="83"/>
      <c r="L461" s="83"/>
      <c r="M461" s="83"/>
    </row>
    <row r="462" spans="2:13" x14ac:dyDescent="0.3">
      <c r="B462" s="83"/>
      <c r="C462" s="83"/>
      <c r="D462" s="83"/>
      <c r="E462" s="83"/>
      <c r="F462" s="83"/>
      <c r="G462" s="83"/>
      <c r="H462" s="83"/>
      <c r="I462" s="83"/>
      <c r="J462" s="83"/>
      <c r="K462" s="83"/>
      <c r="L462" s="83"/>
      <c r="M462" s="83"/>
    </row>
    <row r="463" spans="2:13" x14ac:dyDescent="0.3">
      <c r="B463" s="83"/>
      <c r="C463" s="83"/>
      <c r="D463" s="83"/>
      <c r="E463" s="83"/>
      <c r="F463" s="83"/>
      <c r="G463" s="83"/>
      <c r="H463" s="83"/>
      <c r="I463" s="83"/>
      <c r="J463" s="83"/>
      <c r="K463" s="83"/>
      <c r="L463" s="83"/>
      <c r="M463" s="83"/>
    </row>
    <row r="464" spans="2:13" x14ac:dyDescent="0.3">
      <c r="B464" s="83"/>
      <c r="C464" s="83"/>
      <c r="D464" s="83"/>
      <c r="E464" s="83"/>
      <c r="F464" s="83"/>
      <c r="G464" s="83"/>
      <c r="H464" s="83"/>
      <c r="I464" s="83"/>
      <c r="J464" s="83"/>
      <c r="K464" s="83"/>
      <c r="L464" s="83"/>
      <c r="M464" s="83"/>
    </row>
    <row r="465" spans="2:13" x14ac:dyDescent="0.3">
      <c r="B465" s="83"/>
      <c r="C465" s="83"/>
      <c r="D465" s="83"/>
      <c r="E465" s="83"/>
      <c r="F465" s="83"/>
      <c r="G465" s="83"/>
      <c r="H465" s="83"/>
      <c r="I465" s="83"/>
      <c r="J465" s="83"/>
      <c r="K465" s="83"/>
      <c r="L465" s="83"/>
      <c r="M465" s="83"/>
    </row>
    <row r="466" spans="2:13" x14ac:dyDescent="0.3">
      <c r="B466" s="83"/>
      <c r="C466" s="83"/>
      <c r="D466" s="83"/>
      <c r="E466" s="83"/>
      <c r="F466" s="83"/>
      <c r="G466" s="83"/>
      <c r="H466" s="83"/>
      <c r="I466" s="83"/>
      <c r="J466" s="83"/>
      <c r="K466" s="83"/>
      <c r="L466" s="83"/>
      <c r="M466" s="83"/>
    </row>
    <row r="467" spans="2:13" x14ac:dyDescent="0.3">
      <c r="B467" s="83"/>
      <c r="C467" s="83"/>
      <c r="D467" s="83"/>
      <c r="E467" s="83"/>
      <c r="F467" s="83"/>
      <c r="G467" s="83"/>
      <c r="H467" s="83"/>
      <c r="I467" s="83"/>
      <c r="J467" s="83"/>
      <c r="K467" s="83"/>
      <c r="L467" s="83"/>
      <c r="M467" s="83"/>
    </row>
    <row r="468" spans="2:13" x14ac:dyDescent="0.3">
      <c r="B468" s="83"/>
      <c r="C468" s="83"/>
      <c r="D468" s="83"/>
      <c r="E468" s="83"/>
      <c r="F468" s="83"/>
      <c r="G468" s="83"/>
      <c r="H468" s="83"/>
      <c r="I468" s="83"/>
      <c r="J468" s="83"/>
      <c r="K468" s="83"/>
      <c r="L468" s="83"/>
      <c r="M468" s="83"/>
    </row>
    <row r="469" spans="2:13" x14ac:dyDescent="0.3">
      <c r="B469" s="83"/>
      <c r="C469" s="83"/>
      <c r="D469" s="83"/>
      <c r="E469" s="83"/>
      <c r="F469" s="83"/>
      <c r="G469" s="83"/>
      <c r="H469" s="83"/>
      <c r="I469" s="83"/>
      <c r="J469" s="83"/>
      <c r="K469" s="83"/>
      <c r="L469" s="83"/>
      <c r="M469" s="83"/>
    </row>
    <row r="470" spans="2:13" x14ac:dyDescent="0.3">
      <c r="B470" s="83"/>
      <c r="C470" s="83"/>
      <c r="D470" s="83"/>
      <c r="E470" s="83"/>
      <c r="F470" s="83"/>
      <c r="G470" s="83"/>
      <c r="H470" s="83"/>
      <c r="I470" s="83"/>
      <c r="J470" s="83"/>
      <c r="K470" s="83"/>
      <c r="L470" s="83"/>
      <c r="M470" s="83"/>
    </row>
    <row r="471" spans="2:13" x14ac:dyDescent="0.3">
      <c r="B471" s="83"/>
      <c r="C471" s="83"/>
      <c r="D471" s="83"/>
      <c r="E471" s="83"/>
      <c r="F471" s="83"/>
      <c r="G471" s="83"/>
      <c r="H471" s="83"/>
      <c r="I471" s="83"/>
      <c r="J471" s="83"/>
      <c r="K471" s="83"/>
      <c r="L471" s="83"/>
      <c r="M471" s="83"/>
    </row>
    <row r="472" spans="2:13" x14ac:dyDescent="0.3">
      <c r="B472" s="83"/>
      <c r="C472" s="83"/>
      <c r="D472" s="83"/>
      <c r="E472" s="83"/>
      <c r="F472" s="83"/>
      <c r="G472" s="83"/>
      <c r="H472" s="83"/>
      <c r="I472" s="83"/>
      <c r="J472" s="83"/>
      <c r="K472" s="83"/>
      <c r="L472" s="83"/>
      <c r="M472" s="83"/>
    </row>
    <row r="473" spans="2:13" x14ac:dyDescent="0.3">
      <c r="B473" s="83"/>
      <c r="C473" s="83"/>
      <c r="D473" s="83"/>
      <c r="E473" s="83"/>
      <c r="F473" s="83"/>
      <c r="G473" s="83"/>
      <c r="H473" s="83"/>
      <c r="I473" s="83"/>
      <c r="J473" s="83"/>
      <c r="K473" s="83"/>
      <c r="L473" s="83"/>
      <c r="M473" s="83"/>
    </row>
    <row r="474" spans="2:13" x14ac:dyDescent="0.3">
      <c r="B474" s="83"/>
      <c r="C474" s="83"/>
      <c r="D474" s="83"/>
      <c r="E474" s="83"/>
      <c r="F474" s="83"/>
      <c r="G474" s="83"/>
      <c r="H474" s="83"/>
      <c r="I474" s="83"/>
      <c r="J474" s="83"/>
      <c r="K474" s="83"/>
      <c r="L474" s="83"/>
      <c r="M474" s="83"/>
    </row>
    <row r="475" spans="2:13" x14ac:dyDescent="0.3">
      <c r="B475" s="83"/>
      <c r="C475" s="83"/>
      <c r="D475" s="83"/>
      <c r="E475" s="83"/>
      <c r="F475" s="83"/>
      <c r="G475" s="83"/>
      <c r="H475" s="83"/>
      <c r="I475" s="83"/>
      <c r="J475" s="83"/>
      <c r="K475" s="83"/>
      <c r="L475" s="83"/>
      <c r="M475" s="83"/>
    </row>
    <row r="476" spans="2:13" x14ac:dyDescent="0.3">
      <c r="B476" s="83"/>
      <c r="C476" s="83"/>
      <c r="D476" s="83"/>
      <c r="E476" s="83"/>
      <c r="F476" s="83"/>
      <c r="G476" s="83"/>
      <c r="H476" s="83"/>
      <c r="I476" s="83"/>
      <c r="J476" s="83"/>
      <c r="K476" s="83"/>
      <c r="L476" s="83"/>
      <c r="M476" s="83"/>
    </row>
    <row r="477" spans="2:13" x14ac:dyDescent="0.3">
      <c r="B477" s="83"/>
      <c r="C477" s="83"/>
      <c r="D477" s="83"/>
      <c r="E477" s="83"/>
      <c r="F477" s="83"/>
      <c r="G477" s="83"/>
      <c r="H477" s="83"/>
      <c r="I477" s="83"/>
      <c r="J477" s="83"/>
      <c r="K477" s="83"/>
      <c r="L477" s="83"/>
      <c r="M477" s="83"/>
    </row>
    <row r="478" spans="2:13" x14ac:dyDescent="0.3">
      <c r="B478" s="83"/>
      <c r="C478" s="83"/>
      <c r="D478" s="83"/>
      <c r="E478" s="83"/>
      <c r="F478" s="83"/>
      <c r="G478" s="83"/>
      <c r="H478" s="83"/>
      <c r="I478" s="83"/>
      <c r="J478" s="83"/>
      <c r="K478" s="83"/>
      <c r="L478" s="83"/>
      <c r="M478" s="83"/>
    </row>
    <row r="479" spans="2:13" x14ac:dyDescent="0.3">
      <c r="B479" s="83"/>
      <c r="C479" s="83"/>
      <c r="D479" s="83"/>
      <c r="E479" s="83"/>
      <c r="F479" s="83"/>
      <c r="G479" s="83"/>
      <c r="H479" s="83"/>
      <c r="I479" s="83"/>
      <c r="J479" s="83"/>
      <c r="K479" s="83"/>
      <c r="L479" s="83"/>
      <c r="M479" s="83"/>
    </row>
    <row r="480" spans="2:13" x14ac:dyDescent="0.3">
      <c r="B480" s="83"/>
      <c r="C480" s="83"/>
      <c r="D480" s="83"/>
      <c r="E480" s="83"/>
      <c r="F480" s="83"/>
      <c r="G480" s="83"/>
      <c r="H480" s="83"/>
      <c r="I480" s="83"/>
      <c r="J480" s="83"/>
      <c r="K480" s="83"/>
      <c r="L480" s="83"/>
      <c r="M480" s="83"/>
    </row>
    <row r="481" spans="2:13" x14ac:dyDescent="0.3">
      <c r="B481" s="83"/>
      <c r="C481" s="83"/>
      <c r="D481" s="83"/>
      <c r="E481" s="83"/>
      <c r="F481" s="83"/>
      <c r="G481" s="83"/>
      <c r="H481" s="83"/>
      <c r="I481" s="83"/>
      <c r="J481" s="83"/>
      <c r="K481" s="83"/>
      <c r="L481" s="83"/>
      <c r="M481" s="83"/>
    </row>
    <row r="482" spans="2:13" x14ac:dyDescent="0.3">
      <c r="B482" s="83"/>
      <c r="C482" s="83"/>
      <c r="D482" s="83"/>
      <c r="E482" s="83"/>
      <c r="F482" s="83"/>
      <c r="G482" s="83"/>
      <c r="H482" s="83"/>
      <c r="I482" s="83"/>
      <c r="J482" s="83"/>
      <c r="K482" s="83"/>
      <c r="L482" s="83"/>
      <c r="M482" s="83"/>
    </row>
    <row r="483" spans="2:13" x14ac:dyDescent="0.3">
      <c r="B483" s="83"/>
      <c r="C483" s="83"/>
      <c r="D483" s="83"/>
      <c r="E483" s="83"/>
      <c r="F483" s="83"/>
      <c r="G483" s="83"/>
      <c r="H483" s="83"/>
      <c r="I483" s="83"/>
      <c r="J483" s="83"/>
      <c r="K483" s="83"/>
      <c r="L483" s="83"/>
      <c r="M483" s="83"/>
    </row>
    <row r="484" spans="2:13" x14ac:dyDescent="0.3">
      <c r="B484" s="83"/>
      <c r="C484" s="83"/>
      <c r="D484" s="83"/>
      <c r="E484" s="83"/>
      <c r="F484" s="83"/>
      <c r="G484" s="83"/>
      <c r="H484" s="83"/>
      <c r="I484" s="83"/>
      <c r="J484" s="83"/>
      <c r="K484" s="83"/>
      <c r="L484" s="83"/>
      <c r="M484" s="83"/>
    </row>
    <row r="485" spans="2:13" x14ac:dyDescent="0.3">
      <c r="B485" s="83"/>
      <c r="C485" s="83"/>
      <c r="D485" s="83"/>
      <c r="E485" s="83"/>
      <c r="F485" s="83"/>
      <c r="G485" s="83"/>
      <c r="H485" s="83"/>
      <c r="I485" s="83"/>
      <c r="J485" s="83"/>
      <c r="K485" s="83"/>
      <c r="L485" s="83"/>
      <c r="M485" s="83"/>
    </row>
    <row r="486" spans="2:13" x14ac:dyDescent="0.3">
      <c r="B486" s="83"/>
      <c r="C486" s="83"/>
      <c r="D486" s="83"/>
      <c r="E486" s="83"/>
      <c r="F486" s="83"/>
      <c r="G486" s="83"/>
      <c r="H486" s="83"/>
      <c r="I486" s="83"/>
      <c r="J486" s="83"/>
      <c r="K486" s="83"/>
      <c r="L486" s="83"/>
      <c r="M486" s="83"/>
    </row>
    <row r="487" spans="2:13" x14ac:dyDescent="0.3">
      <c r="B487" s="83"/>
      <c r="C487" s="83"/>
      <c r="D487" s="83"/>
      <c r="E487" s="83"/>
      <c r="F487" s="83"/>
      <c r="G487" s="83"/>
      <c r="H487" s="83"/>
      <c r="I487" s="83"/>
      <c r="J487" s="83"/>
      <c r="K487" s="83"/>
      <c r="L487" s="83"/>
      <c r="M487" s="83"/>
    </row>
    <row r="488" spans="2:13" x14ac:dyDescent="0.3">
      <c r="B488" s="83"/>
      <c r="C488" s="83"/>
      <c r="D488" s="83"/>
      <c r="E488" s="83"/>
      <c r="F488" s="83"/>
      <c r="G488" s="83"/>
      <c r="H488" s="83"/>
      <c r="I488" s="83"/>
      <c r="J488" s="83"/>
      <c r="K488" s="83"/>
      <c r="L488" s="83"/>
      <c r="M488" s="83"/>
    </row>
    <row r="489" spans="2:13" x14ac:dyDescent="0.3">
      <c r="B489" s="83"/>
      <c r="C489" s="83"/>
      <c r="D489" s="83"/>
      <c r="E489" s="83"/>
      <c r="F489" s="83"/>
      <c r="G489" s="83"/>
      <c r="H489" s="83"/>
      <c r="I489" s="83"/>
      <c r="J489" s="83"/>
      <c r="K489" s="83"/>
      <c r="L489" s="83"/>
      <c r="M489" s="83"/>
    </row>
    <row r="490" spans="2:13" x14ac:dyDescent="0.3">
      <c r="B490" s="83"/>
      <c r="C490" s="83"/>
      <c r="D490" s="83"/>
      <c r="E490" s="83"/>
      <c r="F490" s="83"/>
      <c r="G490" s="83"/>
      <c r="H490" s="83"/>
      <c r="I490" s="83"/>
      <c r="J490" s="83"/>
      <c r="K490" s="83"/>
      <c r="L490" s="83"/>
      <c r="M490" s="83"/>
    </row>
    <row r="491" spans="2:13" x14ac:dyDescent="0.3">
      <c r="B491" s="83"/>
      <c r="C491" s="83"/>
      <c r="D491" s="83"/>
      <c r="E491" s="83"/>
      <c r="F491" s="83"/>
      <c r="G491" s="83"/>
      <c r="H491" s="83"/>
      <c r="I491" s="83"/>
      <c r="J491" s="83"/>
      <c r="K491" s="83"/>
      <c r="L491" s="83"/>
      <c r="M491" s="83"/>
    </row>
    <row r="492" spans="2:13" x14ac:dyDescent="0.3">
      <c r="B492" s="83"/>
      <c r="C492" s="83"/>
      <c r="D492" s="83"/>
      <c r="E492" s="83"/>
      <c r="F492" s="83"/>
      <c r="G492" s="83"/>
      <c r="H492" s="83"/>
      <c r="I492" s="83"/>
      <c r="J492" s="83"/>
      <c r="K492" s="83"/>
      <c r="L492" s="83"/>
      <c r="M492" s="83"/>
    </row>
    <row r="493" spans="2:13" x14ac:dyDescent="0.3">
      <c r="B493" s="83"/>
      <c r="C493" s="83"/>
      <c r="D493" s="83"/>
      <c r="E493" s="83"/>
      <c r="F493" s="83"/>
      <c r="G493" s="83"/>
      <c r="H493" s="83"/>
      <c r="I493" s="83"/>
      <c r="J493" s="83"/>
      <c r="K493" s="83"/>
      <c r="L493" s="83"/>
      <c r="M493" s="83"/>
    </row>
    <row r="494" spans="2:13" x14ac:dyDescent="0.3">
      <c r="B494" s="83"/>
      <c r="C494" s="83"/>
      <c r="D494" s="83"/>
      <c r="E494" s="83"/>
      <c r="F494" s="83"/>
      <c r="G494" s="83"/>
      <c r="H494" s="83"/>
      <c r="I494" s="83"/>
      <c r="J494" s="83"/>
      <c r="K494" s="83"/>
      <c r="L494" s="83"/>
      <c r="M494" s="83"/>
    </row>
    <row r="495" spans="2:13" x14ac:dyDescent="0.3">
      <c r="B495" s="83"/>
      <c r="C495" s="83"/>
      <c r="D495" s="83"/>
      <c r="E495" s="83"/>
      <c r="F495" s="83"/>
      <c r="G495" s="83"/>
      <c r="H495" s="83"/>
      <c r="I495" s="83"/>
      <c r="J495" s="83"/>
      <c r="K495" s="83"/>
      <c r="L495" s="83"/>
      <c r="M495" s="83"/>
    </row>
    <row r="496" spans="2:13" x14ac:dyDescent="0.3">
      <c r="B496" s="83"/>
      <c r="C496" s="83"/>
      <c r="D496" s="83"/>
      <c r="E496" s="83"/>
      <c r="F496" s="83"/>
      <c r="G496" s="83"/>
      <c r="H496" s="83"/>
      <c r="I496" s="83"/>
      <c r="J496" s="83"/>
      <c r="K496" s="83"/>
      <c r="L496" s="83"/>
      <c r="M496" s="83"/>
    </row>
    <row r="497" spans="2:13" x14ac:dyDescent="0.3">
      <c r="B497" s="83"/>
      <c r="C497" s="83"/>
      <c r="D497" s="83"/>
      <c r="E497" s="83"/>
      <c r="F497" s="83"/>
      <c r="G497" s="83"/>
      <c r="H497" s="83"/>
      <c r="I497" s="83"/>
      <c r="J497" s="83"/>
      <c r="K497" s="83"/>
      <c r="L497" s="83"/>
      <c r="M497" s="83"/>
    </row>
    <row r="498" spans="2:13" x14ac:dyDescent="0.3">
      <c r="B498" s="83"/>
      <c r="C498" s="83"/>
      <c r="D498" s="83"/>
      <c r="E498" s="83"/>
      <c r="F498" s="83"/>
      <c r="G498" s="83"/>
      <c r="H498" s="83"/>
      <c r="I498" s="83"/>
      <c r="J498" s="83"/>
      <c r="K498" s="83"/>
      <c r="L498" s="83"/>
      <c r="M498" s="83"/>
    </row>
    <row r="499" spans="2:13" x14ac:dyDescent="0.3">
      <c r="B499" s="83"/>
      <c r="C499" s="83"/>
      <c r="D499" s="83"/>
      <c r="E499" s="83"/>
      <c r="F499" s="83"/>
      <c r="G499" s="83"/>
      <c r="H499" s="83"/>
      <c r="I499" s="83"/>
      <c r="J499" s="83"/>
      <c r="K499" s="83"/>
      <c r="L499" s="83"/>
      <c r="M499" s="83"/>
    </row>
    <row r="500" spans="2:13" x14ac:dyDescent="0.3">
      <c r="B500" s="83"/>
      <c r="C500" s="83"/>
      <c r="D500" s="83"/>
      <c r="E500" s="83"/>
      <c r="F500" s="83"/>
      <c r="G500" s="83"/>
      <c r="H500" s="83"/>
      <c r="I500" s="83"/>
      <c r="J500" s="83"/>
      <c r="K500" s="83"/>
      <c r="L500" s="83"/>
      <c r="M500" s="83"/>
    </row>
    <row r="501" spans="2:13" x14ac:dyDescent="0.3">
      <c r="B501" s="83"/>
      <c r="C501" s="83"/>
      <c r="D501" s="83"/>
      <c r="E501" s="83"/>
      <c r="F501" s="83"/>
      <c r="G501" s="83"/>
      <c r="H501" s="83"/>
      <c r="I501" s="83"/>
      <c r="J501" s="83"/>
      <c r="K501" s="83"/>
      <c r="L501" s="83"/>
      <c r="M501" s="83"/>
    </row>
    <row r="502" spans="2:13" x14ac:dyDescent="0.3">
      <c r="B502" s="83"/>
      <c r="C502" s="83"/>
      <c r="D502" s="83"/>
      <c r="E502" s="83"/>
      <c r="F502" s="83"/>
      <c r="G502" s="83"/>
      <c r="H502" s="83"/>
      <c r="I502" s="83"/>
      <c r="J502" s="83"/>
      <c r="K502" s="83"/>
      <c r="L502" s="83"/>
      <c r="M502" s="83"/>
    </row>
    <row r="503" spans="2:13" x14ac:dyDescent="0.3">
      <c r="B503" s="83"/>
      <c r="C503" s="83"/>
      <c r="D503" s="83"/>
      <c r="E503" s="83"/>
      <c r="F503" s="83"/>
      <c r="G503" s="83"/>
      <c r="H503" s="83"/>
      <c r="I503" s="83"/>
      <c r="J503" s="83"/>
      <c r="K503" s="83"/>
      <c r="L503" s="83"/>
      <c r="M503" s="83"/>
    </row>
    <row r="504" spans="2:13" x14ac:dyDescent="0.3">
      <c r="B504" s="83"/>
      <c r="C504" s="83"/>
      <c r="D504" s="83"/>
      <c r="E504" s="83"/>
      <c r="F504" s="83"/>
      <c r="G504" s="83"/>
      <c r="H504" s="83"/>
      <c r="I504" s="83"/>
      <c r="J504" s="83"/>
      <c r="K504" s="83"/>
      <c r="L504" s="83"/>
      <c r="M504" s="83"/>
    </row>
    <row r="505" spans="2:13" x14ac:dyDescent="0.3">
      <c r="B505" s="83"/>
      <c r="C505" s="83"/>
      <c r="D505" s="83"/>
      <c r="E505" s="83"/>
      <c r="F505" s="83"/>
      <c r="G505" s="83"/>
      <c r="H505" s="83"/>
      <c r="I505" s="83"/>
      <c r="J505" s="83"/>
      <c r="K505" s="83"/>
      <c r="L505" s="83"/>
      <c r="M505" s="83"/>
    </row>
    <row r="506" spans="2:13" x14ac:dyDescent="0.3">
      <c r="B506" s="83"/>
      <c r="C506" s="83"/>
      <c r="D506" s="83"/>
      <c r="E506" s="83"/>
      <c r="F506" s="83"/>
      <c r="G506" s="83"/>
      <c r="H506" s="83"/>
      <c r="I506" s="83"/>
      <c r="J506" s="83"/>
      <c r="K506" s="83"/>
      <c r="L506" s="83"/>
      <c r="M506" s="83"/>
    </row>
    <row r="507" spans="2:13" x14ac:dyDescent="0.3">
      <c r="B507" s="83"/>
      <c r="C507" s="83"/>
      <c r="D507" s="83"/>
      <c r="E507" s="83"/>
      <c r="F507" s="83"/>
      <c r="G507" s="83"/>
      <c r="H507" s="83"/>
      <c r="I507" s="83"/>
      <c r="J507" s="83"/>
      <c r="K507" s="83"/>
      <c r="L507" s="83"/>
      <c r="M507" s="83"/>
    </row>
    <row r="508" spans="2:13" x14ac:dyDescent="0.3">
      <c r="B508" s="83"/>
      <c r="C508" s="83"/>
      <c r="D508" s="83"/>
      <c r="E508" s="83"/>
      <c r="F508" s="83"/>
      <c r="G508" s="83"/>
      <c r="H508" s="83"/>
      <c r="I508" s="83"/>
      <c r="J508" s="83"/>
      <c r="K508" s="83"/>
      <c r="L508" s="83"/>
      <c r="M508" s="83"/>
    </row>
    <row r="509" spans="2:13" x14ac:dyDescent="0.3">
      <c r="B509" s="83"/>
      <c r="C509" s="83"/>
      <c r="D509" s="83"/>
      <c r="E509" s="83"/>
      <c r="F509" s="83"/>
      <c r="G509" s="83"/>
      <c r="H509" s="83"/>
      <c r="I509" s="83"/>
      <c r="J509" s="83"/>
      <c r="K509" s="83"/>
      <c r="L509" s="83"/>
      <c r="M509" s="83"/>
    </row>
    <row r="510" spans="2:13" x14ac:dyDescent="0.3">
      <c r="B510" s="83"/>
      <c r="C510" s="83"/>
      <c r="D510" s="83"/>
      <c r="E510" s="83"/>
      <c r="F510" s="83"/>
      <c r="G510" s="83"/>
      <c r="H510" s="83"/>
      <c r="I510" s="83"/>
      <c r="J510" s="83"/>
      <c r="K510" s="83"/>
      <c r="L510" s="83"/>
      <c r="M510" s="83"/>
    </row>
    <row r="511" spans="2:13" x14ac:dyDescent="0.3">
      <c r="B511" s="83"/>
      <c r="C511" s="83"/>
      <c r="D511" s="83"/>
      <c r="E511" s="83"/>
      <c r="F511" s="83"/>
      <c r="G511" s="83"/>
      <c r="H511" s="83"/>
      <c r="I511" s="83"/>
      <c r="J511" s="83"/>
      <c r="K511" s="83"/>
      <c r="L511" s="83"/>
      <c r="M511" s="83"/>
    </row>
    <row r="512" spans="2:13" x14ac:dyDescent="0.3">
      <c r="B512" s="83"/>
      <c r="C512" s="83"/>
      <c r="D512" s="83"/>
      <c r="E512" s="83"/>
      <c r="F512" s="83"/>
      <c r="G512" s="83"/>
      <c r="H512" s="83"/>
      <c r="I512" s="83"/>
      <c r="J512" s="83"/>
      <c r="K512" s="83"/>
      <c r="L512" s="83"/>
      <c r="M512" s="83"/>
    </row>
    <row r="513" spans="2:13" x14ac:dyDescent="0.3">
      <c r="B513" s="83"/>
      <c r="C513" s="83"/>
      <c r="D513" s="83"/>
      <c r="E513" s="83"/>
      <c r="F513" s="83"/>
      <c r="G513" s="83"/>
      <c r="H513" s="83"/>
      <c r="I513" s="83"/>
      <c r="J513" s="83"/>
      <c r="K513" s="83"/>
      <c r="L513" s="83"/>
      <c r="M513" s="83"/>
    </row>
    <row r="514" spans="2:13" x14ac:dyDescent="0.3">
      <c r="B514" s="83"/>
      <c r="C514" s="83"/>
      <c r="D514" s="83"/>
      <c r="E514" s="83"/>
      <c r="F514" s="83"/>
      <c r="G514" s="83"/>
      <c r="H514" s="83"/>
      <c r="I514" s="83"/>
      <c r="J514" s="83"/>
      <c r="K514" s="83"/>
      <c r="L514" s="83"/>
      <c r="M514" s="83"/>
    </row>
    <row r="515" spans="2:13" x14ac:dyDescent="0.3">
      <c r="B515" s="83"/>
      <c r="C515" s="83"/>
      <c r="D515" s="83"/>
      <c r="E515" s="83"/>
      <c r="F515" s="83"/>
      <c r="G515" s="83"/>
      <c r="H515" s="83"/>
      <c r="I515" s="83"/>
      <c r="J515" s="83"/>
      <c r="K515" s="83"/>
      <c r="L515" s="83"/>
      <c r="M515" s="83"/>
    </row>
    <row r="516" spans="2:13" x14ac:dyDescent="0.3">
      <c r="B516" s="83"/>
      <c r="C516" s="83"/>
      <c r="D516" s="83"/>
      <c r="E516" s="83"/>
      <c r="F516" s="83"/>
      <c r="G516" s="83"/>
      <c r="H516" s="83"/>
      <c r="I516" s="83"/>
      <c r="J516" s="83"/>
      <c r="K516" s="83"/>
      <c r="L516" s="83"/>
      <c r="M516" s="83"/>
    </row>
    <row r="517" spans="2:13" x14ac:dyDescent="0.3">
      <c r="B517" s="83"/>
      <c r="C517" s="83"/>
      <c r="D517" s="83"/>
      <c r="E517" s="83"/>
      <c r="F517" s="83"/>
      <c r="G517" s="83"/>
      <c r="H517" s="83"/>
      <c r="I517" s="83"/>
      <c r="J517" s="83"/>
      <c r="K517" s="83"/>
      <c r="L517" s="83"/>
      <c r="M517" s="83"/>
    </row>
    <row r="518" spans="2:13" x14ac:dyDescent="0.3">
      <c r="B518" s="83"/>
      <c r="C518" s="83"/>
      <c r="D518" s="83"/>
      <c r="E518" s="83"/>
      <c r="F518" s="83"/>
      <c r="G518" s="83"/>
      <c r="H518" s="83"/>
      <c r="I518" s="83"/>
      <c r="J518" s="83"/>
      <c r="K518" s="83"/>
      <c r="L518" s="83"/>
      <c r="M518" s="83"/>
    </row>
    <row r="519" spans="2:13" x14ac:dyDescent="0.3">
      <c r="B519" s="83"/>
      <c r="C519" s="83"/>
      <c r="D519" s="83"/>
      <c r="E519" s="83"/>
      <c r="F519" s="83"/>
      <c r="G519" s="83"/>
      <c r="H519" s="83"/>
      <c r="I519" s="83"/>
      <c r="J519" s="83"/>
      <c r="K519" s="83"/>
      <c r="L519" s="83"/>
      <c r="M519" s="83"/>
    </row>
    <row r="520" spans="2:13" x14ac:dyDescent="0.3">
      <c r="B520" s="83"/>
      <c r="C520" s="83"/>
      <c r="D520" s="83"/>
      <c r="E520" s="83"/>
      <c r="F520" s="83"/>
      <c r="G520" s="83"/>
      <c r="H520" s="83"/>
      <c r="I520" s="83"/>
      <c r="J520" s="83"/>
      <c r="K520" s="83"/>
      <c r="L520" s="83"/>
      <c r="M520" s="83"/>
    </row>
    <row r="521" spans="2:13" x14ac:dyDescent="0.3">
      <c r="B521" s="83"/>
      <c r="C521" s="83"/>
      <c r="D521" s="83"/>
      <c r="E521" s="83"/>
      <c r="F521" s="83"/>
      <c r="G521" s="83"/>
      <c r="H521" s="83"/>
      <c r="I521" s="83"/>
      <c r="J521" s="83"/>
      <c r="K521" s="83"/>
      <c r="L521" s="83"/>
      <c r="M521" s="83"/>
    </row>
    <row r="522" spans="2:13" x14ac:dyDescent="0.3">
      <c r="B522" s="83"/>
      <c r="C522" s="83"/>
      <c r="D522" s="83"/>
      <c r="E522" s="83"/>
      <c r="F522" s="83"/>
      <c r="G522" s="83"/>
      <c r="H522" s="83"/>
      <c r="I522" s="83"/>
      <c r="J522" s="83"/>
      <c r="K522" s="83"/>
      <c r="L522" s="83"/>
      <c r="M522" s="83"/>
    </row>
    <row r="523" spans="2:13" x14ac:dyDescent="0.3">
      <c r="B523" s="83"/>
      <c r="C523" s="83"/>
      <c r="D523" s="83"/>
      <c r="E523" s="83"/>
      <c r="F523" s="83"/>
      <c r="G523" s="83"/>
      <c r="H523" s="83"/>
      <c r="I523" s="83"/>
      <c r="J523" s="83"/>
      <c r="K523" s="83"/>
      <c r="L523" s="83"/>
      <c r="M523" s="83"/>
    </row>
    <row r="524" spans="2:13" x14ac:dyDescent="0.3">
      <c r="B524" s="83"/>
      <c r="C524" s="83"/>
      <c r="D524" s="83"/>
      <c r="E524" s="83"/>
      <c r="F524" s="83"/>
      <c r="G524" s="83"/>
      <c r="H524" s="83"/>
      <c r="I524" s="83"/>
      <c r="J524" s="83"/>
      <c r="K524" s="83"/>
      <c r="L524" s="83"/>
      <c r="M524" s="83"/>
    </row>
    <row r="525" spans="2:13" x14ac:dyDescent="0.3">
      <c r="B525" s="83"/>
      <c r="C525" s="83"/>
      <c r="D525" s="83"/>
      <c r="E525" s="83"/>
      <c r="F525" s="83"/>
      <c r="G525" s="83"/>
      <c r="H525" s="83"/>
      <c r="I525" s="83"/>
      <c r="J525" s="83"/>
      <c r="K525" s="83"/>
      <c r="L525" s="83"/>
      <c r="M525" s="83"/>
    </row>
    <row r="526" spans="2:13" x14ac:dyDescent="0.3">
      <c r="B526" s="83"/>
      <c r="C526" s="83"/>
      <c r="D526" s="83"/>
      <c r="E526" s="83"/>
      <c r="F526" s="83"/>
      <c r="G526" s="83"/>
      <c r="H526" s="83"/>
      <c r="I526" s="83"/>
      <c r="J526" s="83"/>
      <c r="K526" s="83"/>
      <c r="L526" s="83"/>
      <c r="M526" s="83"/>
    </row>
    <row r="527" spans="2:13" x14ac:dyDescent="0.3">
      <c r="B527" s="83"/>
      <c r="C527" s="83"/>
      <c r="D527" s="83"/>
      <c r="E527" s="83"/>
      <c r="F527" s="83"/>
      <c r="G527" s="83"/>
      <c r="H527" s="83"/>
      <c r="I527" s="83"/>
      <c r="J527" s="83"/>
      <c r="K527" s="83"/>
      <c r="L527" s="83"/>
      <c r="M527" s="83"/>
    </row>
    <row r="528" spans="2:13" x14ac:dyDescent="0.3">
      <c r="B528" s="83"/>
      <c r="C528" s="83"/>
      <c r="D528" s="83"/>
      <c r="E528" s="83"/>
      <c r="F528" s="83"/>
      <c r="G528" s="83"/>
      <c r="H528" s="83"/>
      <c r="I528" s="83"/>
      <c r="J528" s="83"/>
      <c r="K528" s="83"/>
      <c r="L528" s="83"/>
      <c r="M528" s="83"/>
    </row>
    <row r="529" spans="2:13" x14ac:dyDescent="0.3">
      <c r="B529" s="83"/>
      <c r="C529" s="83"/>
      <c r="D529" s="83"/>
      <c r="E529" s="83"/>
      <c r="F529" s="83"/>
      <c r="G529" s="83"/>
      <c r="H529" s="83"/>
      <c r="I529" s="83"/>
      <c r="J529" s="83"/>
      <c r="K529" s="83"/>
      <c r="L529" s="83"/>
      <c r="M529" s="83"/>
    </row>
    <row r="530" spans="2:13" x14ac:dyDescent="0.3">
      <c r="B530" s="83"/>
      <c r="C530" s="83"/>
      <c r="D530" s="83"/>
      <c r="E530" s="83"/>
      <c r="F530" s="83"/>
      <c r="G530" s="83"/>
      <c r="H530" s="83"/>
      <c r="I530" s="83"/>
      <c r="J530" s="83"/>
      <c r="K530" s="83"/>
      <c r="L530" s="83"/>
      <c r="M530" s="83"/>
    </row>
    <row r="531" spans="2:13" x14ac:dyDescent="0.3">
      <c r="B531" s="83"/>
      <c r="C531" s="83"/>
      <c r="D531" s="83"/>
      <c r="E531" s="83"/>
      <c r="F531" s="83"/>
      <c r="G531" s="83"/>
      <c r="H531" s="83"/>
      <c r="I531" s="83"/>
      <c r="J531" s="83"/>
      <c r="K531" s="83"/>
      <c r="L531" s="83"/>
      <c r="M531" s="83"/>
    </row>
    <row r="532" spans="2:13" x14ac:dyDescent="0.3">
      <c r="B532" s="83"/>
      <c r="C532" s="83"/>
      <c r="D532" s="83"/>
      <c r="E532" s="83"/>
      <c r="F532" s="83"/>
      <c r="G532" s="83"/>
      <c r="H532" s="83"/>
      <c r="I532" s="83"/>
      <c r="J532" s="83"/>
      <c r="K532" s="83"/>
      <c r="L532" s="83"/>
      <c r="M532" s="83"/>
    </row>
    <row r="533" spans="2:13" x14ac:dyDescent="0.3">
      <c r="B533" s="83"/>
      <c r="C533" s="83"/>
      <c r="D533" s="83"/>
      <c r="E533" s="83"/>
      <c r="F533" s="83"/>
      <c r="G533" s="83"/>
      <c r="H533" s="83"/>
      <c r="I533" s="83"/>
      <c r="J533" s="83"/>
      <c r="K533" s="83"/>
      <c r="L533" s="83"/>
      <c r="M533" s="83"/>
    </row>
    <row r="534" spans="2:13" x14ac:dyDescent="0.3">
      <c r="B534" s="83"/>
      <c r="C534" s="83"/>
      <c r="D534" s="83"/>
      <c r="E534" s="83"/>
      <c r="F534" s="83"/>
      <c r="G534" s="83"/>
      <c r="H534" s="83"/>
      <c r="I534" s="83"/>
      <c r="J534" s="83"/>
      <c r="K534" s="83"/>
      <c r="L534" s="83"/>
      <c r="M534" s="83"/>
    </row>
    <row r="535" spans="2:13" x14ac:dyDescent="0.3">
      <c r="B535" s="83"/>
      <c r="C535" s="83"/>
      <c r="D535" s="83"/>
      <c r="E535" s="83"/>
      <c r="F535" s="83"/>
      <c r="G535" s="83"/>
      <c r="H535" s="83"/>
      <c r="I535" s="83"/>
      <c r="J535" s="83"/>
      <c r="K535" s="83"/>
      <c r="L535" s="83"/>
      <c r="M535" s="83"/>
    </row>
    <row r="536" spans="2:13" x14ac:dyDescent="0.3">
      <c r="B536" s="83"/>
      <c r="C536" s="83"/>
      <c r="D536" s="83"/>
      <c r="E536" s="83"/>
      <c r="F536" s="83"/>
      <c r="G536" s="83"/>
      <c r="H536" s="83"/>
      <c r="I536" s="83"/>
      <c r="J536" s="83"/>
      <c r="K536" s="83"/>
      <c r="L536" s="83"/>
      <c r="M536" s="83"/>
    </row>
    <row r="537" spans="2:13" x14ac:dyDescent="0.3">
      <c r="B537" s="83"/>
      <c r="C537" s="83"/>
      <c r="D537" s="83"/>
      <c r="E537" s="83"/>
      <c r="F537" s="83"/>
      <c r="G537" s="83"/>
      <c r="H537" s="83"/>
      <c r="I537" s="83"/>
      <c r="J537" s="83"/>
      <c r="K537" s="83"/>
      <c r="L537" s="83"/>
      <c r="M537" s="83"/>
    </row>
    <row r="538" spans="2:13" x14ac:dyDescent="0.3">
      <c r="B538" s="83"/>
      <c r="C538" s="83"/>
      <c r="D538" s="83"/>
      <c r="E538" s="83"/>
      <c r="F538" s="83"/>
      <c r="G538" s="83"/>
      <c r="H538" s="83"/>
      <c r="I538" s="83"/>
      <c r="J538" s="83"/>
      <c r="K538" s="83"/>
      <c r="L538" s="83"/>
      <c r="M538" s="83"/>
    </row>
    <row r="539" spans="2:13" x14ac:dyDescent="0.3">
      <c r="B539" s="83"/>
      <c r="C539" s="83"/>
      <c r="D539" s="83"/>
      <c r="E539" s="83"/>
      <c r="F539" s="83"/>
      <c r="G539" s="83"/>
      <c r="H539" s="83"/>
      <c r="I539" s="83"/>
      <c r="J539" s="83"/>
      <c r="K539" s="83"/>
      <c r="L539" s="83"/>
      <c r="M539" s="83"/>
    </row>
    <row r="540" spans="2:13" x14ac:dyDescent="0.3">
      <c r="B540" s="83"/>
      <c r="C540" s="83"/>
      <c r="D540" s="83"/>
      <c r="E540" s="83"/>
      <c r="F540" s="83"/>
      <c r="G540" s="83"/>
      <c r="H540" s="83"/>
      <c r="I540" s="83"/>
      <c r="J540" s="83"/>
      <c r="K540" s="83"/>
      <c r="L540" s="83"/>
      <c r="M540" s="83"/>
    </row>
    <row r="541" spans="2:13" x14ac:dyDescent="0.3">
      <c r="B541" s="83"/>
      <c r="C541" s="83"/>
      <c r="D541" s="83"/>
      <c r="E541" s="83"/>
      <c r="F541" s="83"/>
      <c r="G541" s="83"/>
      <c r="H541" s="83"/>
      <c r="I541" s="83"/>
      <c r="J541" s="83"/>
      <c r="K541" s="83"/>
      <c r="L541" s="83"/>
      <c r="M541" s="83"/>
    </row>
    <row r="542" spans="2:13" x14ac:dyDescent="0.3">
      <c r="B542" s="83"/>
      <c r="C542" s="83"/>
      <c r="D542" s="83"/>
      <c r="E542" s="83"/>
      <c r="F542" s="83"/>
      <c r="G542" s="83"/>
      <c r="H542" s="83"/>
      <c r="I542" s="83"/>
      <c r="J542" s="83"/>
      <c r="K542" s="83"/>
      <c r="L542" s="83"/>
      <c r="M542" s="83"/>
    </row>
    <row r="543" spans="2:13" x14ac:dyDescent="0.3">
      <c r="B543" s="83"/>
      <c r="C543" s="83"/>
      <c r="D543" s="83"/>
      <c r="E543" s="83"/>
      <c r="F543" s="83"/>
      <c r="G543" s="83"/>
      <c r="H543" s="83"/>
      <c r="I543" s="83"/>
      <c r="J543" s="83"/>
      <c r="K543" s="83"/>
      <c r="L543" s="83"/>
      <c r="M543" s="83"/>
    </row>
    <row r="544" spans="2:13" x14ac:dyDescent="0.3">
      <c r="B544" s="83"/>
      <c r="C544" s="83"/>
      <c r="D544" s="83"/>
      <c r="E544" s="83"/>
      <c r="F544" s="83"/>
      <c r="G544" s="83"/>
      <c r="H544" s="83"/>
      <c r="I544" s="83"/>
      <c r="J544" s="83"/>
      <c r="K544" s="83"/>
      <c r="L544" s="83"/>
      <c r="M544" s="83"/>
    </row>
    <row r="545" spans="2:13" x14ac:dyDescent="0.3">
      <c r="B545" s="83"/>
      <c r="C545" s="83"/>
      <c r="D545" s="83"/>
      <c r="E545" s="83"/>
      <c r="F545" s="83"/>
      <c r="G545" s="83"/>
      <c r="H545" s="83"/>
      <c r="I545" s="83"/>
      <c r="J545" s="83"/>
      <c r="K545" s="83"/>
      <c r="L545" s="83"/>
      <c r="M545" s="83"/>
    </row>
    <row r="546" spans="2:13" x14ac:dyDescent="0.3">
      <c r="B546" s="83"/>
      <c r="C546" s="83"/>
      <c r="D546" s="83"/>
      <c r="E546" s="83"/>
      <c r="F546" s="83"/>
      <c r="G546" s="83"/>
      <c r="H546" s="83"/>
      <c r="I546" s="83"/>
      <c r="J546" s="83"/>
      <c r="K546" s="83"/>
      <c r="L546" s="83"/>
      <c r="M546" s="83"/>
    </row>
    <row r="547" spans="2:13" x14ac:dyDescent="0.3">
      <c r="B547" s="83"/>
      <c r="C547" s="83"/>
      <c r="D547" s="83"/>
      <c r="E547" s="83"/>
      <c r="F547" s="83"/>
      <c r="G547" s="83"/>
      <c r="H547" s="83"/>
      <c r="I547" s="83"/>
      <c r="J547" s="83"/>
      <c r="K547" s="83"/>
      <c r="L547" s="83"/>
      <c r="M547" s="83"/>
    </row>
    <row r="548" spans="2:13" x14ac:dyDescent="0.3">
      <c r="B548" s="83"/>
      <c r="C548" s="83"/>
      <c r="D548" s="83"/>
      <c r="E548" s="83"/>
      <c r="F548" s="83"/>
      <c r="G548" s="83"/>
      <c r="H548" s="83"/>
      <c r="I548" s="83"/>
      <c r="J548" s="83"/>
      <c r="K548" s="83"/>
      <c r="L548" s="83"/>
      <c r="M548" s="83"/>
    </row>
    <row r="549" spans="2:13" x14ac:dyDescent="0.3">
      <c r="B549" s="83"/>
      <c r="C549" s="83"/>
      <c r="D549" s="83"/>
      <c r="E549" s="83"/>
      <c r="F549" s="83"/>
      <c r="G549" s="83"/>
      <c r="H549" s="83"/>
      <c r="I549" s="83"/>
      <c r="J549" s="83"/>
      <c r="K549" s="83"/>
      <c r="L549" s="83"/>
      <c r="M549" s="83"/>
    </row>
    <row r="550" spans="2:13" x14ac:dyDescent="0.3">
      <c r="B550" s="83"/>
      <c r="C550" s="83"/>
      <c r="D550" s="83"/>
      <c r="E550" s="83"/>
      <c r="F550" s="83"/>
      <c r="G550" s="83"/>
      <c r="H550" s="83"/>
      <c r="I550" s="83"/>
      <c r="J550" s="83"/>
      <c r="K550" s="83"/>
      <c r="L550" s="83"/>
      <c r="M550" s="83"/>
    </row>
    <row r="551" spans="2:13" x14ac:dyDescent="0.3">
      <c r="B551" s="83"/>
      <c r="C551" s="83"/>
      <c r="D551" s="83"/>
      <c r="E551" s="83"/>
      <c r="F551" s="83"/>
      <c r="G551" s="83"/>
      <c r="H551" s="83"/>
      <c r="I551" s="83"/>
      <c r="J551" s="83"/>
      <c r="K551" s="83"/>
      <c r="L551" s="83"/>
      <c r="M551" s="83"/>
    </row>
    <row r="552" spans="2:13" x14ac:dyDescent="0.3">
      <c r="B552" s="83"/>
      <c r="C552" s="83"/>
      <c r="D552" s="83"/>
      <c r="E552" s="83"/>
      <c r="F552" s="83"/>
      <c r="G552" s="83"/>
      <c r="H552" s="83"/>
      <c r="I552" s="83"/>
      <c r="J552" s="83"/>
      <c r="K552" s="83"/>
      <c r="L552" s="83"/>
      <c r="M552" s="83"/>
    </row>
    <row r="553" spans="2:13" x14ac:dyDescent="0.3">
      <c r="B553" s="83"/>
      <c r="C553" s="83"/>
      <c r="D553" s="83"/>
      <c r="E553" s="83"/>
      <c r="F553" s="83"/>
      <c r="G553" s="83"/>
      <c r="H553" s="83"/>
      <c r="I553" s="83"/>
      <c r="J553" s="83"/>
      <c r="K553" s="83"/>
      <c r="L553" s="83"/>
      <c r="M553" s="83"/>
    </row>
    <row r="554" spans="2:13" x14ac:dyDescent="0.3">
      <c r="B554" s="83"/>
      <c r="C554" s="83"/>
      <c r="D554" s="83"/>
      <c r="E554" s="83"/>
      <c r="F554" s="83"/>
      <c r="G554" s="83"/>
      <c r="H554" s="83"/>
      <c r="I554" s="83"/>
      <c r="J554" s="83"/>
      <c r="K554" s="83"/>
      <c r="L554" s="83"/>
      <c r="M554" s="83"/>
    </row>
    <row r="555" spans="2:13" x14ac:dyDescent="0.3">
      <c r="B555" s="83"/>
      <c r="C555" s="83"/>
      <c r="D555" s="83"/>
      <c r="E555" s="83"/>
      <c r="F555" s="83"/>
      <c r="G555" s="83"/>
      <c r="H555" s="83"/>
      <c r="I555" s="83"/>
      <c r="J555" s="83"/>
      <c r="K555" s="83"/>
      <c r="L555" s="83"/>
      <c r="M555" s="83"/>
    </row>
    <row r="556" spans="2:13" x14ac:dyDescent="0.3">
      <c r="B556" s="83"/>
      <c r="C556" s="83"/>
      <c r="D556" s="83"/>
      <c r="E556" s="83"/>
      <c r="F556" s="83"/>
      <c r="G556" s="83"/>
      <c r="H556" s="83"/>
      <c r="I556" s="83"/>
      <c r="J556" s="83"/>
      <c r="K556" s="83"/>
      <c r="L556" s="83"/>
      <c r="M556" s="83"/>
    </row>
    <row r="557" spans="2:13" x14ac:dyDescent="0.3">
      <c r="B557" s="83"/>
      <c r="C557" s="83"/>
      <c r="D557" s="83"/>
      <c r="E557" s="83"/>
      <c r="F557" s="83"/>
      <c r="G557" s="83"/>
      <c r="H557" s="83"/>
      <c r="I557" s="83"/>
      <c r="J557" s="83"/>
      <c r="K557" s="83"/>
      <c r="L557" s="83"/>
      <c r="M557" s="83"/>
    </row>
    <row r="558" spans="2:13" x14ac:dyDescent="0.3">
      <c r="B558" s="83"/>
      <c r="C558" s="83"/>
      <c r="D558" s="83"/>
      <c r="E558" s="83"/>
      <c r="F558" s="83"/>
      <c r="G558" s="83"/>
      <c r="H558" s="83"/>
      <c r="I558" s="83"/>
      <c r="J558" s="83"/>
      <c r="K558" s="83"/>
      <c r="L558" s="83"/>
      <c r="M558" s="83"/>
    </row>
    <row r="559" spans="2:13" x14ac:dyDescent="0.3">
      <c r="B559" s="83"/>
      <c r="C559" s="83"/>
      <c r="D559" s="83"/>
      <c r="E559" s="83"/>
      <c r="F559" s="83"/>
      <c r="G559" s="83"/>
      <c r="H559" s="83"/>
      <c r="I559" s="83"/>
      <c r="J559" s="83"/>
      <c r="K559" s="83"/>
      <c r="L559" s="83"/>
      <c r="M559" s="83"/>
    </row>
    <row r="560" spans="2:13" x14ac:dyDescent="0.3">
      <c r="B560" s="83"/>
      <c r="C560" s="83"/>
      <c r="D560" s="83"/>
      <c r="E560" s="83"/>
      <c r="F560" s="83"/>
      <c r="G560" s="83"/>
      <c r="H560" s="83"/>
      <c r="I560" s="83"/>
      <c r="J560" s="83"/>
      <c r="K560" s="83"/>
      <c r="L560" s="83"/>
      <c r="M560" s="83"/>
    </row>
    <row r="561" spans="2:13" x14ac:dyDescent="0.3">
      <c r="B561" s="83"/>
      <c r="C561" s="83"/>
      <c r="D561" s="83"/>
      <c r="E561" s="83"/>
      <c r="F561" s="83"/>
      <c r="G561" s="83"/>
      <c r="H561" s="83"/>
      <c r="I561" s="83"/>
      <c r="J561" s="83"/>
      <c r="K561" s="83"/>
      <c r="L561" s="83"/>
      <c r="M561" s="83"/>
    </row>
    <row r="562" spans="2:13" x14ac:dyDescent="0.3">
      <c r="B562" s="83"/>
      <c r="C562" s="83"/>
      <c r="D562" s="83"/>
      <c r="E562" s="83"/>
      <c r="F562" s="83"/>
      <c r="G562" s="83"/>
      <c r="H562" s="83"/>
      <c r="I562" s="83"/>
      <c r="J562" s="83"/>
      <c r="K562" s="83"/>
      <c r="L562" s="83"/>
      <c r="M562" s="83"/>
    </row>
    <row r="563" spans="2:13" x14ac:dyDescent="0.3">
      <c r="B563" s="83"/>
      <c r="C563" s="83"/>
      <c r="D563" s="83"/>
      <c r="E563" s="83"/>
      <c r="F563" s="83"/>
      <c r="G563" s="83"/>
      <c r="H563" s="83"/>
      <c r="I563" s="83"/>
      <c r="J563" s="83"/>
      <c r="K563" s="83"/>
      <c r="L563" s="83"/>
      <c r="M563" s="83"/>
    </row>
    <row r="564" spans="2:13" x14ac:dyDescent="0.3">
      <c r="B564" s="83"/>
      <c r="C564" s="83"/>
      <c r="D564" s="83"/>
      <c r="E564" s="83"/>
      <c r="F564" s="83"/>
      <c r="G564" s="83"/>
      <c r="H564" s="83"/>
      <c r="I564" s="83"/>
      <c r="J564" s="83"/>
      <c r="K564" s="83"/>
      <c r="L564" s="83"/>
      <c r="M564" s="83"/>
    </row>
    <row r="565" spans="2:13" x14ac:dyDescent="0.3">
      <c r="B565" s="83"/>
      <c r="C565" s="83"/>
      <c r="D565" s="83"/>
      <c r="E565" s="83"/>
      <c r="F565" s="83"/>
      <c r="G565" s="83"/>
      <c r="H565" s="83"/>
      <c r="I565" s="83"/>
      <c r="J565" s="83"/>
      <c r="K565" s="83"/>
      <c r="L565" s="83"/>
      <c r="M565" s="83"/>
    </row>
    <row r="566" spans="2:13" x14ac:dyDescent="0.3">
      <c r="B566" s="83"/>
      <c r="C566" s="83"/>
      <c r="D566" s="83"/>
      <c r="E566" s="83"/>
      <c r="F566" s="83"/>
      <c r="G566" s="83"/>
      <c r="H566" s="83"/>
      <c r="I566" s="83"/>
      <c r="J566" s="83"/>
      <c r="K566" s="83"/>
      <c r="L566" s="83"/>
      <c r="M566" s="83"/>
    </row>
    <row r="567" spans="2:13" x14ac:dyDescent="0.3">
      <c r="B567" s="83"/>
      <c r="C567" s="83"/>
      <c r="D567" s="83"/>
      <c r="E567" s="83"/>
      <c r="F567" s="83"/>
      <c r="G567" s="83"/>
      <c r="H567" s="83"/>
      <c r="I567" s="83"/>
      <c r="J567" s="83"/>
      <c r="K567" s="83"/>
      <c r="L567" s="83"/>
      <c r="M567" s="83"/>
    </row>
    <row r="568" spans="2:13" x14ac:dyDescent="0.3">
      <c r="B568" s="83"/>
      <c r="C568" s="83"/>
      <c r="D568" s="83"/>
      <c r="E568" s="83"/>
      <c r="F568" s="83"/>
      <c r="G568" s="83"/>
      <c r="H568" s="83"/>
      <c r="I568" s="83"/>
      <c r="J568" s="83"/>
      <c r="K568" s="83"/>
      <c r="L568" s="83"/>
      <c r="M568" s="83"/>
    </row>
    <row r="569" spans="2:13" x14ac:dyDescent="0.3">
      <c r="B569" s="83"/>
      <c r="C569" s="83"/>
      <c r="D569" s="83"/>
      <c r="E569" s="83"/>
      <c r="F569" s="83"/>
      <c r="G569" s="83"/>
      <c r="H569" s="83"/>
      <c r="I569" s="83"/>
      <c r="J569" s="83"/>
      <c r="K569" s="83"/>
      <c r="L569" s="83"/>
      <c r="M569" s="83"/>
    </row>
    <row r="570" spans="2:13" x14ac:dyDescent="0.3">
      <c r="B570" s="83"/>
      <c r="C570" s="83"/>
      <c r="D570" s="83"/>
      <c r="E570" s="83"/>
      <c r="F570" s="83"/>
      <c r="G570" s="83"/>
      <c r="H570" s="83"/>
      <c r="I570" s="83"/>
      <c r="J570" s="83"/>
      <c r="K570" s="83"/>
      <c r="L570" s="83"/>
      <c r="M570" s="83"/>
    </row>
    <row r="571" spans="2:13" x14ac:dyDescent="0.3">
      <c r="B571" s="83"/>
      <c r="C571" s="83"/>
      <c r="D571" s="83"/>
      <c r="E571" s="83"/>
      <c r="F571" s="83"/>
      <c r="G571" s="83"/>
      <c r="H571" s="83"/>
      <c r="I571" s="83"/>
      <c r="J571" s="83"/>
      <c r="K571" s="83"/>
      <c r="L571" s="83"/>
      <c r="M571" s="83"/>
    </row>
    <row r="572" spans="2:13" x14ac:dyDescent="0.3">
      <c r="B572" s="83"/>
      <c r="C572" s="83"/>
      <c r="D572" s="83"/>
      <c r="E572" s="83"/>
      <c r="F572" s="83"/>
      <c r="G572" s="83"/>
      <c r="H572" s="83"/>
      <c r="I572" s="83"/>
      <c r="J572" s="83"/>
      <c r="K572" s="83"/>
      <c r="L572" s="83"/>
      <c r="M572" s="83"/>
    </row>
    <row r="573" spans="2:13" x14ac:dyDescent="0.3">
      <c r="B573" s="83"/>
      <c r="C573" s="83"/>
      <c r="D573" s="83"/>
      <c r="E573" s="83"/>
      <c r="F573" s="83"/>
      <c r="G573" s="83"/>
      <c r="H573" s="83"/>
      <c r="I573" s="83"/>
      <c r="J573" s="83"/>
      <c r="K573" s="83"/>
      <c r="L573" s="83"/>
      <c r="M573" s="83"/>
    </row>
    <row r="574" spans="2:13" x14ac:dyDescent="0.3">
      <c r="B574" s="83"/>
      <c r="C574" s="83"/>
      <c r="D574" s="83"/>
      <c r="E574" s="83"/>
      <c r="F574" s="83"/>
      <c r="G574" s="83"/>
      <c r="H574" s="83"/>
      <c r="I574" s="83"/>
      <c r="J574" s="83"/>
      <c r="K574" s="83"/>
      <c r="L574" s="83"/>
      <c r="M574" s="83"/>
    </row>
    <row r="575" spans="2:13" x14ac:dyDescent="0.3">
      <c r="B575" s="83"/>
      <c r="C575" s="83"/>
      <c r="D575" s="83"/>
      <c r="E575" s="83"/>
      <c r="F575" s="83"/>
      <c r="G575" s="83"/>
      <c r="H575" s="83"/>
      <c r="I575" s="83"/>
      <c r="J575" s="83"/>
      <c r="K575" s="83"/>
      <c r="L575" s="83"/>
      <c r="M575" s="83"/>
    </row>
    <row r="576" spans="2:13" x14ac:dyDescent="0.3">
      <c r="B576" s="83"/>
      <c r="C576" s="83"/>
      <c r="D576" s="83"/>
      <c r="E576" s="83"/>
      <c r="F576" s="83"/>
      <c r="G576" s="83"/>
      <c r="H576" s="83"/>
      <c r="I576" s="83"/>
      <c r="J576" s="83"/>
      <c r="K576" s="83"/>
      <c r="L576" s="83"/>
      <c r="M576" s="83"/>
    </row>
    <row r="577" spans="2:13" x14ac:dyDescent="0.3">
      <c r="B577" s="83"/>
      <c r="C577" s="83"/>
      <c r="D577" s="83"/>
      <c r="E577" s="83"/>
      <c r="F577" s="83"/>
      <c r="G577" s="83"/>
      <c r="H577" s="83"/>
      <c r="I577" s="83"/>
      <c r="J577" s="83"/>
      <c r="K577" s="83"/>
      <c r="L577" s="83"/>
      <c r="M577" s="83"/>
    </row>
    <row r="578" spans="2:13" x14ac:dyDescent="0.3">
      <c r="B578" s="83"/>
      <c r="C578" s="83"/>
      <c r="D578" s="83"/>
      <c r="E578" s="83"/>
      <c r="F578" s="83"/>
      <c r="G578" s="83"/>
      <c r="H578" s="83"/>
      <c r="I578" s="83"/>
      <c r="J578" s="83"/>
      <c r="K578" s="83"/>
      <c r="L578" s="83"/>
      <c r="M578" s="83"/>
    </row>
    <row r="579" spans="2:13" x14ac:dyDescent="0.3">
      <c r="B579" s="83"/>
      <c r="C579" s="83"/>
      <c r="D579" s="83"/>
      <c r="E579" s="83"/>
      <c r="F579" s="83"/>
      <c r="G579" s="83"/>
      <c r="H579" s="83"/>
      <c r="I579" s="83"/>
      <c r="J579" s="83"/>
      <c r="K579" s="83"/>
      <c r="L579" s="83"/>
      <c r="M579" s="83"/>
    </row>
    <row r="580" spans="2:13" x14ac:dyDescent="0.3">
      <c r="B580" s="83"/>
      <c r="C580" s="83"/>
      <c r="D580" s="83"/>
      <c r="E580" s="83"/>
      <c r="F580" s="83"/>
      <c r="G580" s="83"/>
      <c r="H580" s="83"/>
      <c r="I580" s="83"/>
      <c r="J580" s="83"/>
      <c r="K580" s="83"/>
      <c r="L580" s="83"/>
      <c r="M580" s="83"/>
    </row>
    <row r="581" spans="2:13" x14ac:dyDescent="0.3">
      <c r="B581" s="83"/>
      <c r="C581" s="83"/>
      <c r="D581" s="83"/>
      <c r="E581" s="83"/>
      <c r="F581" s="83"/>
      <c r="G581" s="83"/>
      <c r="H581" s="83"/>
      <c r="I581" s="83"/>
      <c r="J581" s="83"/>
      <c r="K581" s="83"/>
      <c r="L581" s="83"/>
      <c r="M581" s="83"/>
    </row>
    <row r="582" spans="2:13" x14ac:dyDescent="0.3">
      <c r="B582" s="83"/>
      <c r="C582" s="83"/>
      <c r="D582" s="83"/>
      <c r="E582" s="83"/>
      <c r="F582" s="83"/>
      <c r="G582" s="83"/>
      <c r="H582" s="83"/>
      <c r="I582" s="83"/>
      <c r="J582" s="83"/>
      <c r="K582" s="83"/>
      <c r="L582" s="83"/>
      <c r="M582" s="83"/>
    </row>
    <row r="583" spans="2:13" x14ac:dyDescent="0.3">
      <c r="B583" s="83"/>
      <c r="C583" s="83"/>
      <c r="D583" s="83"/>
      <c r="E583" s="83"/>
      <c r="F583" s="83"/>
      <c r="G583" s="83"/>
      <c r="H583" s="83"/>
      <c r="I583" s="83"/>
      <c r="J583" s="83"/>
      <c r="K583" s="83"/>
      <c r="L583" s="83"/>
      <c r="M583" s="83"/>
    </row>
    <row r="584" spans="2:13" x14ac:dyDescent="0.3">
      <c r="B584" s="83"/>
      <c r="C584" s="83"/>
      <c r="D584" s="83"/>
      <c r="E584" s="83"/>
      <c r="F584" s="83"/>
      <c r="G584" s="83"/>
      <c r="H584" s="83"/>
      <c r="I584" s="83"/>
      <c r="J584" s="83"/>
      <c r="K584" s="83"/>
      <c r="L584" s="83"/>
      <c r="M584" s="83"/>
    </row>
    <row r="585" spans="2:13" x14ac:dyDescent="0.3">
      <c r="B585" s="83"/>
      <c r="C585" s="83"/>
      <c r="D585" s="83"/>
      <c r="E585" s="83"/>
      <c r="F585" s="83"/>
      <c r="G585" s="83"/>
      <c r="H585" s="83"/>
      <c r="I585" s="83"/>
      <c r="J585" s="83"/>
      <c r="K585" s="83"/>
      <c r="L585" s="83"/>
      <c r="M585" s="83"/>
    </row>
    <row r="586" spans="2:13" x14ac:dyDescent="0.3">
      <c r="B586" s="83"/>
      <c r="C586" s="83"/>
      <c r="D586" s="83"/>
      <c r="E586" s="83"/>
      <c r="F586" s="83"/>
      <c r="G586" s="83"/>
      <c r="H586" s="83"/>
      <c r="I586" s="83"/>
      <c r="J586" s="83"/>
      <c r="K586" s="83"/>
      <c r="L586" s="83"/>
      <c r="M586" s="83"/>
    </row>
    <row r="587" spans="2:13" x14ac:dyDescent="0.3">
      <c r="B587" s="83"/>
      <c r="C587" s="83"/>
      <c r="D587" s="83"/>
      <c r="E587" s="83"/>
      <c r="F587" s="83"/>
      <c r="G587" s="83"/>
      <c r="H587" s="83"/>
      <c r="I587" s="83"/>
      <c r="J587" s="83"/>
      <c r="K587" s="83"/>
      <c r="L587" s="83"/>
      <c r="M587" s="83"/>
    </row>
    <row r="588" spans="2:13" x14ac:dyDescent="0.3">
      <c r="B588" s="83"/>
      <c r="C588" s="83"/>
      <c r="D588" s="83"/>
      <c r="E588" s="83"/>
      <c r="F588" s="83"/>
      <c r="G588" s="83"/>
      <c r="H588" s="83"/>
      <c r="I588" s="83"/>
      <c r="J588" s="83"/>
      <c r="K588" s="83"/>
      <c r="L588" s="83"/>
      <c r="M588" s="83"/>
    </row>
    <row r="589" spans="2:13" x14ac:dyDescent="0.3">
      <c r="B589" s="83"/>
      <c r="C589" s="83"/>
      <c r="D589" s="83"/>
      <c r="E589" s="83"/>
      <c r="F589" s="83"/>
      <c r="G589" s="83"/>
      <c r="H589" s="83"/>
      <c r="I589" s="83"/>
      <c r="J589" s="83"/>
      <c r="K589" s="83"/>
      <c r="L589" s="83"/>
      <c r="M589" s="83"/>
    </row>
    <row r="590" spans="2:13" x14ac:dyDescent="0.3">
      <c r="B590" s="83"/>
      <c r="C590" s="83"/>
      <c r="D590" s="83"/>
      <c r="E590" s="83"/>
      <c r="F590" s="83"/>
      <c r="G590" s="83"/>
      <c r="H590" s="83"/>
      <c r="I590" s="83"/>
      <c r="J590" s="83"/>
      <c r="K590" s="83"/>
      <c r="L590" s="83"/>
      <c r="M590" s="83"/>
    </row>
    <row r="591" spans="2:13" x14ac:dyDescent="0.3">
      <c r="B591" s="83"/>
      <c r="C591" s="83"/>
      <c r="D591" s="83"/>
      <c r="E591" s="83"/>
      <c r="F591" s="83"/>
      <c r="G591" s="83"/>
      <c r="H591" s="83"/>
      <c r="I591" s="83"/>
      <c r="J591" s="83"/>
      <c r="K591" s="83"/>
      <c r="L591" s="83"/>
      <c r="M591" s="83"/>
    </row>
    <row r="592" spans="2:13" x14ac:dyDescent="0.3">
      <c r="B592" s="83"/>
      <c r="C592" s="83"/>
      <c r="D592" s="83"/>
      <c r="E592" s="83"/>
      <c r="F592" s="83"/>
      <c r="G592" s="83"/>
      <c r="H592" s="83"/>
      <c r="I592" s="83"/>
      <c r="J592" s="83"/>
      <c r="K592" s="83"/>
      <c r="L592" s="83"/>
      <c r="M592" s="83"/>
    </row>
    <row r="593" spans="2:13" x14ac:dyDescent="0.3">
      <c r="B593" s="83"/>
      <c r="C593" s="83"/>
      <c r="D593" s="83"/>
      <c r="E593" s="83"/>
      <c r="F593" s="83"/>
      <c r="G593" s="83"/>
      <c r="H593" s="83"/>
      <c r="I593" s="83"/>
      <c r="J593" s="83"/>
      <c r="K593" s="83"/>
      <c r="L593" s="83"/>
      <c r="M593" s="83"/>
    </row>
    <row r="594" spans="2:13" x14ac:dyDescent="0.3">
      <c r="B594" s="83"/>
      <c r="C594" s="83"/>
      <c r="D594" s="83"/>
      <c r="E594" s="83"/>
      <c r="F594" s="83"/>
      <c r="G594" s="83"/>
      <c r="H594" s="83"/>
      <c r="I594" s="83"/>
      <c r="J594" s="83"/>
      <c r="K594" s="83"/>
      <c r="L594" s="83"/>
      <c r="M594" s="83"/>
    </row>
    <row r="595" spans="2:13" x14ac:dyDescent="0.3">
      <c r="B595" s="83"/>
      <c r="C595" s="83"/>
      <c r="D595" s="83"/>
      <c r="E595" s="83"/>
      <c r="F595" s="83"/>
      <c r="G595" s="83"/>
      <c r="H595" s="83"/>
      <c r="I595" s="83"/>
      <c r="J595" s="83"/>
      <c r="K595" s="83"/>
      <c r="L595" s="83"/>
      <c r="M595" s="83"/>
    </row>
    <row r="596" spans="2:13" x14ac:dyDescent="0.3">
      <c r="B596" s="83"/>
      <c r="C596" s="83"/>
      <c r="D596" s="83"/>
      <c r="E596" s="83"/>
      <c r="F596" s="83"/>
      <c r="G596" s="83"/>
      <c r="H596" s="83"/>
      <c r="I596" s="83"/>
      <c r="J596" s="83"/>
      <c r="K596" s="83"/>
      <c r="L596" s="83"/>
      <c r="M596" s="83"/>
    </row>
    <row r="597" spans="2:13" x14ac:dyDescent="0.3">
      <c r="B597" s="83"/>
      <c r="C597" s="83"/>
      <c r="D597" s="83"/>
      <c r="E597" s="83"/>
      <c r="F597" s="83"/>
      <c r="G597" s="83"/>
      <c r="H597" s="83"/>
      <c r="I597" s="83"/>
      <c r="J597" s="83"/>
      <c r="K597" s="83"/>
      <c r="L597" s="83"/>
      <c r="M597" s="83"/>
    </row>
    <row r="598" spans="2:13" x14ac:dyDescent="0.3">
      <c r="B598" s="83"/>
      <c r="C598" s="83"/>
      <c r="D598" s="83"/>
      <c r="E598" s="83"/>
      <c r="F598" s="83"/>
      <c r="G598" s="83"/>
      <c r="H598" s="83"/>
      <c r="I598" s="83"/>
      <c r="J598" s="83"/>
      <c r="K598" s="83"/>
      <c r="L598" s="83"/>
      <c r="M598" s="83"/>
    </row>
    <row r="599" spans="2:13" x14ac:dyDescent="0.3">
      <c r="B599" s="83"/>
      <c r="C599" s="83"/>
      <c r="D599" s="83"/>
      <c r="E599" s="83"/>
      <c r="F599" s="83"/>
      <c r="G599" s="83"/>
      <c r="H599" s="83"/>
      <c r="I599" s="83"/>
      <c r="J599" s="83"/>
      <c r="K599" s="83"/>
      <c r="L599" s="83"/>
      <c r="M599" s="83"/>
    </row>
    <row r="600" spans="2:13" x14ac:dyDescent="0.3">
      <c r="B600" s="83"/>
      <c r="C600" s="83"/>
      <c r="D600" s="83"/>
      <c r="E600" s="83"/>
      <c r="F600" s="83"/>
      <c r="G600" s="83"/>
      <c r="H600" s="83"/>
      <c r="I600" s="83"/>
      <c r="J600" s="83"/>
      <c r="K600" s="83"/>
      <c r="L600" s="83"/>
      <c r="M600" s="83"/>
    </row>
    <row r="601" spans="2:13" x14ac:dyDescent="0.3">
      <c r="B601" s="83"/>
      <c r="C601" s="83"/>
      <c r="D601" s="83"/>
      <c r="E601" s="83"/>
      <c r="F601" s="83"/>
      <c r="G601" s="83"/>
      <c r="H601" s="83"/>
      <c r="I601" s="83"/>
      <c r="J601" s="83"/>
      <c r="K601" s="83"/>
      <c r="L601" s="83"/>
      <c r="M601" s="83"/>
    </row>
    <row r="602" spans="2:13" x14ac:dyDescent="0.3">
      <c r="B602" s="83"/>
      <c r="C602" s="83"/>
      <c r="D602" s="83"/>
      <c r="E602" s="83"/>
      <c r="F602" s="83"/>
      <c r="G602" s="83"/>
      <c r="H602" s="83"/>
      <c r="I602" s="83"/>
      <c r="J602" s="83"/>
      <c r="K602" s="83"/>
      <c r="L602" s="83"/>
      <c r="M602" s="83"/>
    </row>
    <row r="603" spans="2:13" x14ac:dyDescent="0.3">
      <c r="B603" s="83"/>
      <c r="C603" s="83"/>
      <c r="D603" s="83"/>
      <c r="E603" s="83"/>
      <c r="F603" s="83"/>
      <c r="G603" s="83"/>
      <c r="H603" s="83"/>
      <c r="I603" s="83"/>
      <c r="J603" s="83"/>
      <c r="K603" s="83"/>
      <c r="L603" s="83"/>
      <c r="M603" s="83"/>
    </row>
    <row r="604" spans="2:13" x14ac:dyDescent="0.3">
      <c r="B604" s="83"/>
      <c r="C604" s="83"/>
      <c r="D604" s="83"/>
      <c r="E604" s="83"/>
      <c r="F604" s="83"/>
      <c r="G604" s="83"/>
      <c r="H604" s="83"/>
      <c r="I604" s="83"/>
      <c r="J604" s="83"/>
      <c r="K604" s="83"/>
      <c r="L604" s="83"/>
      <c r="M604" s="83"/>
    </row>
    <row r="605" spans="2:13" x14ac:dyDescent="0.3">
      <c r="B605" s="83"/>
      <c r="C605" s="83"/>
      <c r="D605" s="83"/>
      <c r="E605" s="83"/>
      <c r="F605" s="83"/>
      <c r="G605" s="83"/>
      <c r="H605" s="83"/>
      <c r="I605" s="83"/>
      <c r="J605" s="83"/>
      <c r="K605" s="83"/>
      <c r="L605" s="83"/>
      <c r="M605" s="83"/>
    </row>
    <row r="606" spans="2:13" x14ac:dyDescent="0.3">
      <c r="B606" s="83"/>
      <c r="C606" s="83"/>
      <c r="D606" s="83"/>
      <c r="E606" s="83"/>
      <c r="F606" s="83"/>
      <c r="G606" s="83"/>
      <c r="H606" s="83"/>
      <c r="I606" s="83"/>
      <c r="J606" s="83"/>
      <c r="K606" s="83"/>
      <c r="L606" s="83"/>
      <c r="M606" s="83"/>
    </row>
    <row r="607" spans="2:13" x14ac:dyDescent="0.3">
      <c r="B607" s="83"/>
      <c r="C607" s="83"/>
      <c r="D607" s="83"/>
      <c r="E607" s="83"/>
      <c r="F607" s="83"/>
      <c r="G607" s="83"/>
      <c r="H607" s="83"/>
      <c r="I607" s="83"/>
      <c r="J607" s="83"/>
      <c r="K607" s="83"/>
      <c r="L607" s="83"/>
      <c r="M607" s="83"/>
    </row>
    <row r="608" spans="2:13" x14ac:dyDescent="0.3">
      <c r="B608" s="83"/>
      <c r="C608" s="83"/>
      <c r="D608" s="83"/>
      <c r="E608" s="83"/>
      <c r="F608" s="83"/>
      <c r="G608" s="83"/>
      <c r="H608" s="83"/>
      <c r="I608" s="83"/>
      <c r="J608" s="83"/>
      <c r="K608" s="83"/>
      <c r="L608" s="83"/>
      <c r="M608" s="83"/>
    </row>
    <row r="609" spans="2:13" x14ac:dyDescent="0.3">
      <c r="B609" s="83"/>
      <c r="C609" s="83"/>
      <c r="D609" s="83"/>
      <c r="E609" s="83"/>
      <c r="F609" s="83"/>
      <c r="G609" s="83"/>
      <c r="H609" s="83"/>
      <c r="I609" s="83"/>
      <c r="J609" s="83"/>
      <c r="K609" s="83"/>
      <c r="L609" s="83"/>
      <c r="M609" s="83"/>
    </row>
    <row r="610" spans="2:13" x14ac:dyDescent="0.3">
      <c r="B610" s="83"/>
      <c r="C610" s="83"/>
      <c r="D610" s="83"/>
      <c r="E610" s="83"/>
      <c r="F610" s="83"/>
      <c r="G610" s="83"/>
      <c r="H610" s="83"/>
      <c r="I610" s="83"/>
      <c r="J610" s="83"/>
      <c r="K610" s="83"/>
      <c r="L610" s="83"/>
      <c r="M610" s="83"/>
    </row>
    <row r="611" spans="2:13" x14ac:dyDescent="0.3">
      <c r="B611" s="83"/>
      <c r="C611" s="83"/>
      <c r="D611" s="83"/>
      <c r="E611" s="83"/>
      <c r="F611" s="83"/>
      <c r="G611" s="83"/>
      <c r="H611" s="83"/>
      <c r="I611" s="83"/>
      <c r="J611" s="83"/>
      <c r="K611" s="83"/>
      <c r="L611" s="83"/>
      <c r="M611" s="83"/>
    </row>
    <row r="612" spans="2:13" x14ac:dyDescent="0.3">
      <c r="B612" s="83"/>
      <c r="C612" s="83"/>
      <c r="D612" s="83"/>
      <c r="E612" s="83"/>
      <c r="F612" s="83"/>
      <c r="G612" s="83"/>
      <c r="H612" s="83"/>
      <c r="I612" s="83"/>
      <c r="J612" s="83"/>
      <c r="K612" s="83"/>
      <c r="L612" s="83"/>
      <c r="M612" s="83"/>
    </row>
    <row r="613" spans="2:13" x14ac:dyDescent="0.3">
      <c r="B613" s="83"/>
      <c r="C613" s="83"/>
      <c r="D613" s="83"/>
      <c r="E613" s="83"/>
      <c r="F613" s="83"/>
      <c r="G613" s="83"/>
      <c r="H613" s="83"/>
      <c r="I613" s="83"/>
      <c r="J613" s="83"/>
      <c r="K613" s="83"/>
      <c r="L613" s="83"/>
      <c r="M613" s="83"/>
    </row>
    <row r="614" spans="2:13" x14ac:dyDescent="0.3">
      <c r="B614" s="83"/>
      <c r="C614" s="83"/>
      <c r="D614" s="83"/>
      <c r="E614" s="83"/>
      <c r="F614" s="83"/>
      <c r="G614" s="83"/>
      <c r="H614" s="83"/>
      <c r="I614" s="83"/>
      <c r="J614" s="83"/>
      <c r="K614" s="83"/>
      <c r="L614" s="83"/>
      <c r="M614" s="83"/>
    </row>
    <row r="615" spans="2:13" x14ac:dyDescent="0.3">
      <c r="B615" s="83"/>
      <c r="C615" s="83"/>
      <c r="D615" s="83"/>
      <c r="E615" s="83"/>
      <c r="F615" s="83"/>
      <c r="G615" s="83"/>
      <c r="H615" s="83"/>
      <c r="I615" s="83"/>
      <c r="J615" s="83"/>
      <c r="K615" s="83"/>
      <c r="L615" s="83"/>
      <c r="M615" s="83"/>
    </row>
    <row r="616" spans="2:13" x14ac:dyDescent="0.3">
      <c r="B616" s="83"/>
      <c r="C616" s="83"/>
      <c r="D616" s="83"/>
      <c r="E616" s="83"/>
      <c r="F616" s="83"/>
      <c r="G616" s="83"/>
      <c r="H616" s="83"/>
      <c r="I616" s="83"/>
      <c r="J616" s="83"/>
      <c r="K616" s="83"/>
      <c r="L616" s="83"/>
      <c r="M616" s="83"/>
    </row>
    <row r="617" spans="2:13" x14ac:dyDescent="0.3">
      <c r="B617" s="83"/>
      <c r="C617" s="83"/>
      <c r="D617" s="83"/>
      <c r="E617" s="83"/>
      <c r="F617" s="83"/>
      <c r="G617" s="83"/>
      <c r="H617" s="83"/>
      <c r="I617" s="83"/>
      <c r="J617" s="83"/>
      <c r="K617" s="83"/>
      <c r="L617" s="83"/>
      <c r="M617" s="83"/>
    </row>
    <row r="618" spans="2:13" x14ac:dyDescent="0.3">
      <c r="B618" s="83"/>
      <c r="C618" s="83"/>
      <c r="D618" s="83"/>
      <c r="E618" s="83"/>
      <c r="F618" s="83"/>
      <c r="G618" s="83"/>
      <c r="H618" s="83"/>
      <c r="I618" s="83"/>
      <c r="J618" s="83"/>
      <c r="K618" s="83"/>
      <c r="L618" s="83"/>
      <c r="M618" s="83"/>
    </row>
    <row r="619" spans="2:13" x14ac:dyDescent="0.3">
      <c r="B619" s="83"/>
      <c r="C619" s="83"/>
      <c r="D619" s="83"/>
      <c r="E619" s="83"/>
      <c r="F619" s="83"/>
      <c r="G619" s="83"/>
      <c r="H619" s="83"/>
      <c r="I619" s="83"/>
      <c r="J619" s="83"/>
      <c r="K619" s="83"/>
      <c r="L619" s="83"/>
      <c r="M619" s="83"/>
    </row>
    <row r="620" spans="2:13" x14ac:dyDescent="0.3">
      <c r="B620" s="83"/>
      <c r="C620" s="83"/>
      <c r="D620" s="83"/>
      <c r="E620" s="83"/>
      <c r="F620" s="83"/>
      <c r="G620" s="83"/>
      <c r="H620" s="83"/>
      <c r="I620" s="83"/>
      <c r="J620" s="83"/>
      <c r="K620" s="83"/>
      <c r="L620" s="83"/>
      <c r="M620" s="83"/>
    </row>
    <row r="621" spans="2:13" x14ac:dyDescent="0.3">
      <c r="B621" s="83"/>
      <c r="C621" s="83"/>
      <c r="D621" s="83"/>
      <c r="E621" s="83"/>
      <c r="F621" s="83"/>
      <c r="G621" s="83"/>
      <c r="H621" s="83"/>
      <c r="I621" s="83"/>
      <c r="J621" s="83"/>
      <c r="K621" s="83"/>
      <c r="L621" s="83"/>
      <c r="M621" s="83"/>
    </row>
    <row r="622" spans="2:13" x14ac:dyDescent="0.3">
      <c r="B622" s="83"/>
      <c r="C622" s="83"/>
      <c r="D622" s="83"/>
      <c r="E622" s="83"/>
      <c r="F622" s="83"/>
      <c r="G622" s="83"/>
      <c r="H622" s="83"/>
      <c r="I622" s="83"/>
      <c r="J622" s="83"/>
      <c r="K622" s="83"/>
      <c r="L622" s="83"/>
      <c r="M622" s="83"/>
    </row>
    <row r="623" spans="2:13" x14ac:dyDescent="0.3">
      <c r="B623" s="83"/>
      <c r="C623" s="83"/>
      <c r="D623" s="83"/>
      <c r="E623" s="83"/>
      <c r="F623" s="83"/>
      <c r="G623" s="83"/>
      <c r="H623" s="83"/>
      <c r="I623" s="83"/>
      <c r="J623" s="83"/>
      <c r="K623" s="83"/>
      <c r="L623" s="83"/>
      <c r="M623" s="83"/>
    </row>
    <row r="624" spans="2:13" x14ac:dyDescent="0.3">
      <c r="B624" s="83"/>
      <c r="C624" s="83"/>
      <c r="D624" s="83"/>
      <c r="E624" s="83"/>
      <c r="F624" s="83"/>
      <c r="G624" s="83"/>
      <c r="H624" s="83"/>
      <c r="I624" s="83"/>
      <c r="J624" s="83"/>
      <c r="K624" s="83"/>
      <c r="L624" s="83"/>
      <c r="M624" s="83"/>
    </row>
    <row r="625" spans="2:13" x14ac:dyDescent="0.3">
      <c r="B625" s="83"/>
      <c r="C625" s="83"/>
      <c r="D625" s="83"/>
      <c r="E625" s="83"/>
      <c r="F625" s="83"/>
      <c r="G625" s="83"/>
      <c r="H625" s="83"/>
      <c r="I625" s="83"/>
      <c r="J625" s="83"/>
      <c r="K625" s="83"/>
      <c r="L625" s="83"/>
      <c r="M625" s="83"/>
    </row>
    <row r="626" spans="2:13" x14ac:dyDescent="0.3">
      <c r="B626" s="83"/>
      <c r="C626" s="83"/>
      <c r="D626" s="83"/>
      <c r="E626" s="83"/>
      <c r="F626" s="83"/>
      <c r="G626" s="83"/>
      <c r="H626" s="83"/>
      <c r="I626" s="83"/>
      <c r="J626" s="83"/>
      <c r="K626" s="83"/>
      <c r="L626" s="83"/>
      <c r="M626" s="83"/>
    </row>
    <row r="627" spans="2:13" x14ac:dyDescent="0.3">
      <c r="B627" s="83"/>
      <c r="C627" s="83"/>
      <c r="D627" s="83"/>
      <c r="E627" s="83"/>
      <c r="F627" s="83"/>
      <c r="G627" s="83"/>
      <c r="H627" s="83"/>
      <c r="I627" s="83"/>
      <c r="J627" s="83"/>
      <c r="K627" s="83"/>
      <c r="L627" s="83"/>
      <c r="M627" s="83"/>
    </row>
    <row r="628" spans="2:13" x14ac:dyDescent="0.3">
      <c r="B628" s="83"/>
      <c r="C628" s="83"/>
      <c r="D628" s="83"/>
      <c r="E628" s="83"/>
      <c r="F628" s="83"/>
      <c r="G628" s="83"/>
      <c r="H628" s="83"/>
      <c r="I628" s="83"/>
      <c r="J628" s="83"/>
      <c r="K628" s="83"/>
      <c r="L628" s="83"/>
      <c r="M628" s="83"/>
    </row>
    <row r="629" spans="2:13" x14ac:dyDescent="0.3">
      <c r="B629" s="83"/>
      <c r="C629" s="83"/>
      <c r="D629" s="83"/>
      <c r="E629" s="83"/>
      <c r="F629" s="83"/>
      <c r="G629" s="83"/>
      <c r="H629" s="83"/>
      <c r="I629" s="83"/>
      <c r="J629" s="83"/>
      <c r="K629" s="83"/>
      <c r="L629" s="83"/>
      <c r="M629" s="83"/>
    </row>
    <row r="630" spans="2:13" x14ac:dyDescent="0.3">
      <c r="B630" s="83"/>
      <c r="C630" s="83"/>
      <c r="D630" s="83"/>
      <c r="E630" s="83"/>
      <c r="F630" s="83"/>
      <c r="G630" s="83"/>
      <c r="H630" s="83"/>
      <c r="I630" s="83"/>
      <c r="J630" s="83"/>
      <c r="K630" s="83"/>
      <c r="L630" s="83"/>
      <c r="M630" s="83"/>
    </row>
    <row r="631" spans="2:13" x14ac:dyDescent="0.3">
      <c r="B631" s="83"/>
      <c r="C631" s="83"/>
      <c r="D631" s="83"/>
      <c r="E631" s="83"/>
      <c r="F631" s="83"/>
      <c r="G631" s="83"/>
      <c r="H631" s="83"/>
      <c r="I631" s="83"/>
      <c r="J631" s="83"/>
      <c r="K631" s="83"/>
      <c r="L631" s="83"/>
      <c r="M631" s="83"/>
    </row>
    <row r="632" spans="2:13" x14ac:dyDescent="0.3">
      <c r="B632" s="83"/>
      <c r="C632" s="83"/>
      <c r="D632" s="83"/>
      <c r="E632" s="83"/>
      <c r="F632" s="83"/>
      <c r="G632" s="83"/>
      <c r="H632" s="83"/>
      <c r="I632" s="83"/>
      <c r="J632" s="83"/>
      <c r="K632" s="83"/>
      <c r="L632" s="83"/>
      <c r="M632" s="83"/>
    </row>
    <row r="633" spans="2:13" x14ac:dyDescent="0.3">
      <c r="B633" s="83"/>
      <c r="C633" s="83"/>
      <c r="D633" s="83"/>
      <c r="E633" s="83"/>
      <c r="F633" s="83"/>
      <c r="G633" s="83"/>
      <c r="H633" s="83"/>
      <c r="I633" s="83"/>
      <c r="J633" s="83"/>
      <c r="K633" s="83"/>
      <c r="L633" s="83"/>
      <c r="M633" s="83"/>
    </row>
    <row r="634" spans="2:13" x14ac:dyDescent="0.3">
      <c r="B634" s="83"/>
      <c r="C634" s="83"/>
      <c r="D634" s="83"/>
      <c r="E634" s="83"/>
      <c r="F634" s="83"/>
      <c r="G634" s="83"/>
      <c r="H634" s="83"/>
      <c r="I634" s="83"/>
      <c r="J634" s="83"/>
      <c r="K634" s="83"/>
      <c r="L634" s="83"/>
      <c r="M634" s="83"/>
    </row>
    <row r="635" spans="2:13" x14ac:dyDescent="0.3">
      <c r="B635" s="83"/>
      <c r="C635" s="83"/>
      <c r="D635" s="83"/>
      <c r="E635" s="83"/>
      <c r="F635" s="83"/>
      <c r="G635" s="83"/>
      <c r="H635" s="83"/>
      <c r="I635" s="83"/>
      <c r="J635" s="83"/>
      <c r="K635" s="83"/>
      <c r="L635" s="83"/>
      <c r="M635" s="83"/>
    </row>
    <row r="636" spans="2:13" x14ac:dyDescent="0.3">
      <c r="B636" s="83"/>
      <c r="C636" s="83"/>
      <c r="D636" s="83"/>
      <c r="E636" s="83"/>
      <c r="F636" s="83"/>
      <c r="G636" s="83"/>
      <c r="H636" s="83"/>
      <c r="I636" s="83"/>
      <c r="J636" s="83"/>
      <c r="K636" s="83"/>
      <c r="L636" s="83"/>
      <c r="M636" s="83"/>
    </row>
    <row r="637" spans="2:13" x14ac:dyDescent="0.3">
      <c r="B637" s="83"/>
      <c r="C637" s="83"/>
      <c r="D637" s="83"/>
      <c r="E637" s="83"/>
      <c r="F637" s="83"/>
      <c r="G637" s="83"/>
      <c r="H637" s="83"/>
      <c r="I637" s="83"/>
      <c r="J637" s="83"/>
      <c r="K637" s="83"/>
      <c r="L637" s="83"/>
      <c r="M637" s="83"/>
    </row>
    <row r="638" spans="2:13" x14ac:dyDescent="0.3">
      <c r="B638" s="83"/>
      <c r="C638" s="83"/>
      <c r="D638" s="83"/>
      <c r="E638" s="83"/>
      <c r="F638" s="83"/>
      <c r="G638" s="83"/>
      <c r="H638" s="83"/>
      <c r="I638" s="83"/>
      <c r="J638" s="83"/>
      <c r="K638" s="83"/>
      <c r="L638" s="83"/>
      <c r="M638" s="83"/>
    </row>
    <row r="639" spans="2:13" x14ac:dyDescent="0.3">
      <c r="B639" s="83"/>
      <c r="C639" s="83"/>
      <c r="D639" s="83"/>
      <c r="E639" s="83"/>
      <c r="F639" s="83"/>
      <c r="G639" s="83"/>
      <c r="H639" s="83"/>
      <c r="I639" s="83"/>
      <c r="J639" s="83"/>
      <c r="K639" s="83"/>
      <c r="L639" s="83"/>
      <c r="M639" s="83"/>
    </row>
    <row r="640" spans="2:13" x14ac:dyDescent="0.3">
      <c r="B640" s="83"/>
      <c r="C640" s="83"/>
      <c r="D640" s="83"/>
      <c r="E640" s="83"/>
      <c r="F640" s="83"/>
      <c r="G640" s="83"/>
      <c r="H640" s="83"/>
      <c r="I640" s="83"/>
      <c r="J640" s="83"/>
      <c r="K640" s="83"/>
      <c r="L640" s="83"/>
      <c r="M640" s="83"/>
    </row>
    <row r="641" spans="2:13" x14ac:dyDescent="0.3">
      <c r="B641" s="83"/>
      <c r="C641" s="83"/>
      <c r="D641" s="83"/>
      <c r="E641" s="83"/>
      <c r="F641" s="83"/>
      <c r="G641" s="83"/>
      <c r="H641" s="83"/>
      <c r="I641" s="83"/>
      <c r="J641" s="83"/>
      <c r="K641" s="83"/>
      <c r="L641" s="83"/>
      <c r="M641" s="83"/>
    </row>
    <row r="642" spans="2:13" x14ac:dyDescent="0.3">
      <c r="B642" s="83"/>
      <c r="C642" s="83"/>
      <c r="D642" s="83"/>
      <c r="E642" s="83"/>
      <c r="F642" s="83"/>
      <c r="G642" s="83"/>
      <c r="H642" s="83"/>
      <c r="I642" s="83"/>
      <c r="J642" s="83"/>
      <c r="K642" s="83"/>
      <c r="L642" s="83"/>
      <c r="M642" s="83"/>
    </row>
    <row r="643" spans="2:13" x14ac:dyDescent="0.3">
      <c r="B643" s="83"/>
      <c r="C643" s="83"/>
      <c r="D643" s="83"/>
      <c r="E643" s="83"/>
      <c r="F643" s="83"/>
      <c r="G643" s="83"/>
      <c r="H643" s="83"/>
      <c r="I643" s="83"/>
      <c r="J643" s="83"/>
      <c r="K643" s="83"/>
      <c r="L643" s="83"/>
      <c r="M643" s="83"/>
    </row>
    <row r="644" spans="2:13" x14ac:dyDescent="0.3">
      <c r="B644" s="83"/>
      <c r="C644" s="83"/>
      <c r="D644" s="83"/>
      <c r="E644" s="83"/>
      <c r="F644" s="83"/>
      <c r="G644" s="83"/>
      <c r="H644" s="83"/>
      <c r="I644" s="83"/>
      <c r="J644" s="83"/>
      <c r="K644" s="83"/>
      <c r="L644" s="83"/>
      <c r="M644" s="83"/>
    </row>
    <row r="645" spans="2:13" x14ac:dyDescent="0.3">
      <c r="B645" s="83"/>
      <c r="C645" s="83"/>
      <c r="D645" s="83"/>
      <c r="E645" s="83"/>
      <c r="F645" s="83"/>
      <c r="G645" s="83"/>
      <c r="H645" s="83"/>
      <c r="I645" s="83"/>
      <c r="J645" s="83"/>
      <c r="K645" s="83"/>
      <c r="L645" s="83"/>
      <c r="M645" s="83"/>
    </row>
    <row r="646" spans="2:13" x14ac:dyDescent="0.3">
      <c r="B646" s="83"/>
      <c r="C646" s="83"/>
      <c r="D646" s="83"/>
      <c r="E646" s="83"/>
      <c r="F646" s="83"/>
      <c r="G646" s="83"/>
      <c r="H646" s="83"/>
      <c r="I646" s="83"/>
      <c r="J646" s="83"/>
      <c r="K646" s="83"/>
      <c r="L646" s="83"/>
      <c r="M646" s="83"/>
    </row>
    <row r="647" spans="2:13" x14ac:dyDescent="0.3">
      <c r="B647" s="83"/>
      <c r="C647" s="83"/>
      <c r="D647" s="83"/>
      <c r="E647" s="83"/>
      <c r="F647" s="83"/>
      <c r="G647" s="83"/>
      <c r="H647" s="83"/>
      <c r="I647" s="83"/>
      <c r="J647" s="83"/>
      <c r="K647" s="83"/>
      <c r="L647" s="83"/>
      <c r="M647" s="83"/>
    </row>
    <row r="648" spans="2:13" x14ac:dyDescent="0.3">
      <c r="B648" s="83"/>
      <c r="C648" s="83"/>
      <c r="D648" s="83"/>
      <c r="E648" s="83"/>
      <c r="F648" s="83"/>
      <c r="G648" s="83"/>
      <c r="H648" s="83"/>
      <c r="I648" s="83"/>
      <c r="J648" s="83"/>
      <c r="K648" s="83"/>
      <c r="L648" s="83"/>
      <c r="M648" s="83"/>
    </row>
    <row r="649" spans="2:13" x14ac:dyDescent="0.3">
      <c r="B649" s="83"/>
      <c r="C649" s="83"/>
      <c r="D649" s="83"/>
      <c r="E649" s="83"/>
      <c r="F649" s="83"/>
      <c r="G649" s="83"/>
      <c r="H649" s="83"/>
      <c r="I649" s="83"/>
      <c r="J649" s="83"/>
      <c r="K649" s="83"/>
      <c r="L649" s="83"/>
      <c r="M649" s="83"/>
    </row>
    <row r="650" spans="2:13" x14ac:dyDescent="0.3">
      <c r="B650" s="83"/>
      <c r="C650" s="83"/>
      <c r="D650" s="83"/>
      <c r="E650" s="83"/>
      <c r="F650" s="83"/>
      <c r="G650" s="83"/>
      <c r="H650" s="83"/>
      <c r="I650" s="83"/>
      <c r="J650" s="83"/>
      <c r="K650" s="83"/>
      <c r="L650" s="83"/>
      <c r="M650" s="83"/>
    </row>
    <row r="651" spans="2:13" x14ac:dyDescent="0.3">
      <c r="B651" s="83"/>
      <c r="C651" s="83"/>
      <c r="D651" s="83"/>
      <c r="E651" s="83"/>
      <c r="F651" s="83"/>
      <c r="G651" s="83"/>
      <c r="H651" s="83"/>
      <c r="I651" s="83"/>
      <c r="J651" s="83"/>
      <c r="K651" s="83"/>
      <c r="L651" s="83"/>
      <c r="M651" s="83"/>
    </row>
    <row r="652" spans="2:13" x14ac:dyDescent="0.3">
      <c r="B652" s="83"/>
      <c r="C652" s="83"/>
      <c r="D652" s="83"/>
      <c r="E652" s="83"/>
      <c r="F652" s="83"/>
      <c r="G652" s="83"/>
      <c r="H652" s="83"/>
      <c r="I652" s="83"/>
      <c r="J652" s="83"/>
      <c r="K652" s="83"/>
      <c r="L652" s="83"/>
      <c r="M652" s="83"/>
    </row>
    <row r="653" spans="2:13" x14ac:dyDescent="0.3">
      <c r="B653" s="83"/>
      <c r="C653" s="83"/>
      <c r="D653" s="83"/>
      <c r="E653" s="83"/>
      <c r="F653" s="83"/>
      <c r="G653" s="83"/>
      <c r="H653" s="83"/>
      <c r="I653" s="83"/>
      <c r="J653" s="83"/>
      <c r="K653" s="83"/>
      <c r="L653" s="83"/>
      <c r="M653" s="83"/>
    </row>
    <row r="654" spans="2:13" x14ac:dyDescent="0.3">
      <c r="B654" s="83"/>
      <c r="C654" s="83"/>
      <c r="D654" s="83"/>
      <c r="E654" s="83"/>
      <c r="F654" s="83"/>
      <c r="G654" s="83"/>
      <c r="H654" s="83"/>
      <c r="I654" s="83"/>
      <c r="J654" s="83"/>
      <c r="K654" s="83"/>
      <c r="L654" s="83"/>
      <c r="M654" s="83"/>
    </row>
    <row r="655" spans="2:13" x14ac:dyDescent="0.3">
      <c r="B655" s="83"/>
      <c r="C655" s="83"/>
      <c r="D655" s="83"/>
      <c r="E655" s="83"/>
      <c r="F655" s="83"/>
      <c r="G655" s="83"/>
      <c r="H655" s="83"/>
      <c r="I655" s="83"/>
      <c r="J655" s="83"/>
      <c r="K655" s="83"/>
      <c r="L655" s="83"/>
      <c r="M655" s="83"/>
    </row>
    <row r="656" spans="2:13" x14ac:dyDescent="0.3">
      <c r="B656" s="83"/>
      <c r="C656" s="83"/>
      <c r="D656" s="83"/>
      <c r="E656" s="83"/>
      <c r="F656" s="83"/>
      <c r="G656" s="83"/>
      <c r="H656" s="83"/>
      <c r="I656" s="83"/>
      <c r="J656" s="83"/>
      <c r="K656" s="83"/>
      <c r="L656" s="83"/>
      <c r="M656" s="83"/>
    </row>
    <row r="657" spans="2:13" x14ac:dyDescent="0.3">
      <c r="B657" s="83"/>
      <c r="C657" s="83"/>
      <c r="D657" s="83"/>
      <c r="E657" s="83"/>
      <c r="F657" s="83"/>
      <c r="G657" s="83"/>
      <c r="H657" s="83"/>
      <c r="I657" s="83"/>
      <c r="J657" s="83"/>
      <c r="K657" s="83"/>
      <c r="L657" s="83"/>
      <c r="M657" s="83"/>
    </row>
    <row r="658" spans="2:13" x14ac:dyDescent="0.3">
      <c r="B658" s="83"/>
      <c r="C658" s="83"/>
      <c r="D658" s="83"/>
      <c r="E658" s="83"/>
      <c r="F658" s="83"/>
      <c r="G658" s="83"/>
      <c r="H658" s="83"/>
      <c r="I658" s="83"/>
      <c r="J658" s="83"/>
      <c r="K658" s="83"/>
      <c r="L658" s="83"/>
      <c r="M658" s="83"/>
    </row>
    <row r="659" spans="2:13" x14ac:dyDescent="0.3">
      <c r="B659" s="83"/>
      <c r="C659" s="83"/>
      <c r="D659" s="83"/>
      <c r="E659" s="83"/>
      <c r="F659" s="83"/>
      <c r="G659" s="83"/>
      <c r="H659" s="83"/>
      <c r="I659" s="83"/>
      <c r="J659" s="83"/>
      <c r="K659" s="83"/>
      <c r="L659" s="83"/>
      <c r="M659" s="83"/>
    </row>
    <row r="660" spans="2:13" x14ac:dyDescent="0.3">
      <c r="B660" s="83"/>
      <c r="C660" s="83"/>
      <c r="D660" s="83"/>
      <c r="E660" s="83"/>
      <c r="F660" s="83"/>
      <c r="G660" s="83"/>
      <c r="H660" s="83"/>
      <c r="I660" s="83"/>
      <c r="J660" s="83"/>
      <c r="K660" s="83"/>
      <c r="L660" s="83"/>
      <c r="M660" s="83"/>
    </row>
    <row r="661" spans="2:13" x14ac:dyDescent="0.3">
      <c r="B661" s="83"/>
      <c r="C661" s="83"/>
      <c r="D661" s="83"/>
      <c r="E661" s="83"/>
      <c r="F661" s="83"/>
      <c r="G661" s="83"/>
      <c r="H661" s="83"/>
      <c r="I661" s="83"/>
      <c r="J661" s="83"/>
      <c r="K661" s="83"/>
      <c r="L661" s="83"/>
      <c r="M661" s="83"/>
    </row>
    <row r="662" spans="2:13" x14ac:dyDescent="0.3">
      <c r="B662" s="83"/>
      <c r="C662" s="83"/>
      <c r="D662" s="83"/>
      <c r="E662" s="83"/>
      <c r="F662" s="83"/>
      <c r="G662" s="83"/>
      <c r="H662" s="83"/>
      <c r="I662" s="83"/>
      <c r="J662" s="83"/>
      <c r="K662" s="83"/>
      <c r="L662" s="83"/>
      <c r="M662" s="83"/>
    </row>
    <row r="663" spans="2:13" x14ac:dyDescent="0.3">
      <c r="B663" s="83"/>
      <c r="C663" s="83"/>
      <c r="D663" s="83"/>
      <c r="E663" s="83"/>
      <c r="F663" s="83"/>
      <c r="G663" s="83"/>
      <c r="H663" s="83"/>
      <c r="I663" s="83"/>
      <c r="J663" s="83"/>
      <c r="K663" s="83"/>
      <c r="L663" s="83"/>
      <c r="M663" s="83"/>
    </row>
    <row r="664" spans="2:13" x14ac:dyDescent="0.3">
      <c r="B664" s="83"/>
      <c r="C664" s="83"/>
      <c r="D664" s="83"/>
      <c r="E664" s="83"/>
      <c r="F664" s="83"/>
      <c r="G664" s="83"/>
      <c r="H664" s="83"/>
      <c r="I664" s="83"/>
      <c r="J664" s="83"/>
      <c r="K664" s="83"/>
      <c r="L664" s="83"/>
      <c r="M664" s="83"/>
    </row>
    <row r="665" spans="2:13" x14ac:dyDescent="0.3">
      <c r="B665" s="83"/>
      <c r="C665" s="83"/>
      <c r="D665" s="83"/>
      <c r="E665" s="83"/>
      <c r="F665" s="83"/>
      <c r="G665" s="83"/>
      <c r="H665" s="83"/>
      <c r="I665" s="83"/>
      <c r="J665" s="83"/>
      <c r="K665" s="83"/>
      <c r="L665" s="83"/>
      <c r="M665" s="83"/>
    </row>
    <row r="666" spans="2:13" x14ac:dyDescent="0.3">
      <c r="B666" s="83"/>
      <c r="C666" s="83"/>
      <c r="D666" s="83"/>
      <c r="E666" s="83"/>
      <c r="F666" s="83"/>
      <c r="G666" s="83"/>
      <c r="H666" s="83"/>
      <c r="I666" s="83"/>
      <c r="J666" s="83"/>
      <c r="K666" s="83"/>
      <c r="L666" s="83"/>
      <c r="M666" s="83"/>
    </row>
    <row r="667" spans="2:13" x14ac:dyDescent="0.3">
      <c r="B667" s="83"/>
      <c r="C667" s="83"/>
      <c r="D667" s="83"/>
      <c r="E667" s="83"/>
      <c r="F667" s="83"/>
      <c r="G667" s="83"/>
      <c r="H667" s="83"/>
      <c r="I667" s="83"/>
      <c r="J667" s="83"/>
      <c r="K667" s="83"/>
      <c r="L667" s="83"/>
      <c r="M667" s="83"/>
    </row>
    <row r="668" spans="2:13" x14ac:dyDescent="0.3">
      <c r="B668" s="83"/>
      <c r="C668" s="83"/>
      <c r="D668" s="83"/>
      <c r="E668" s="83"/>
      <c r="F668" s="83"/>
      <c r="G668" s="83"/>
      <c r="H668" s="83"/>
      <c r="I668" s="83"/>
      <c r="J668" s="83"/>
      <c r="K668" s="83"/>
      <c r="L668" s="83"/>
      <c r="M668" s="83"/>
    </row>
    <row r="669" spans="2:13" x14ac:dyDescent="0.3">
      <c r="B669" s="83"/>
      <c r="C669" s="83"/>
      <c r="D669" s="83"/>
      <c r="E669" s="83"/>
      <c r="F669" s="83"/>
      <c r="G669" s="83"/>
      <c r="H669" s="83"/>
      <c r="I669" s="83"/>
      <c r="J669" s="83"/>
      <c r="K669" s="83"/>
      <c r="L669" s="83"/>
      <c r="M669" s="83"/>
    </row>
    <row r="670" spans="2:13" x14ac:dyDescent="0.3">
      <c r="B670" s="83"/>
      <c r="C670" s="83"/>
      <c r="D670" s="83"/>
      <c r="E670" s="83"/>
      <c r="F670" s="83"/>
      <c r="G670" s="83"/>
      <c r="H670" s="83"/>
      <c r="I670" s="83"/>
      <c r="J670" s="83"/>
      <c r="K670" s="83"/>
      <c r="L670" s="83"/>
      <c r="M670" s="83"/>
    </row>
    <row r="671" spans="2:13" x14ac:dyDescent="0.3">
      <c r="B671" s="83"/>
      <c r="C671" s="83"/>
      <c r="D671" s="83"/>
      <c r="E671" s="83"/>
      <c r="F671" s="83"/>
      <c r="G671" s="83"/>
      <c r="H671" s="83"/>
      <c r="I671" s="83"/>
      <c r="J671" s="83"/>
      <c r="K671" s="83"/>
      <c r="L671" s="83"/>
      <c r="M671" s="83"/>
    </row>
    <row r="672" spans="2:13" x14ac:dyDescent="0.3">
      <c r="B672" s="83"/>
      <c r="C672" s="83"/>
      <c r="D672" s="83"/>
      <c r="E672" s="83"/>
      <c r="F672" s="83"/>
      <c r="G672" s="83"/>
      <c r="H672" s="83"/>
      <c r="I672" s="83"/>
      <c r="J672" s="83"/>
      <c r="K672" s="83"/>
      <c r="L672" s="83"/>
      <c r="M672" s="83"/>
    </row>
    <row r="673" spans="2:13" x14ac:dyDescent="0.3">
      <c r="B673" s="83"/>
      <c r="C673" s="83"/>
      <c r="D673" s="83"/>
      <c r="E673" s="83"/>
      <c r="F673" s="83"/>
      <c r="G673" s="83"/>
      <c r="H673" s="83"/>
      <c r="I673" s="83"/>
      <c r="J673" s="83"/>
      <c r="K673" s="83"/>
      <c r="L673" s="83"/>
      <c r="M673" s="83"/>
    </row>
    <row r="674" spans="2:13" x14ac:dyDescent="0.3">
      <c r="B674" s="83"/>
      <c r="C674" s="83"/>
      <c r="D674" s="83"/>
      <c r="E674" s="83"/>
      <c r="F674" s="83"/>
      <c r="G674" s="83"/>
      <c r="H674" s="83"/>
      <c r="I674" s="83"/>
      <c r="J674" s="83"/>
      <c r="K674" s="83"/>
      <c r="L674" s="83"/>
      <c r="M674" s="83"/>
    </row>
    <row r="675" spans="2:13" x14ac:dyDescent="0.3">
      <c r="B675" s="83"/>
      <c r="C675" s="83"/>
      <c r="D675" s="83"/>
      <c r="E675" s="83"/>
      <c r="F675" s="83"/>
      <c r="G675" s="83"/>
      <c r="H675" s="83"/>
      <c r="I675" s="83"/>
      <c r="J675" s="83"/>
      <c r="K675" s="83"/>
      <c r="L675" s="83"/>
      <c r="M675" s="83"/>
    </row>
    <row r="676" spans="2:13" x14ac:dyDescent="0.3">
      <c r="B676" s="83"/>
      <c r="C676" s="83"/>
      <c r="D676" s="83"/>
      <c r="E676" s="83"/>
      <c r="F676" s="83"/>
      <c r="G676" s="83"/>
      <c r="H676" s="83"/>
      <c r="I676" s="83"/>
      <c r="J676" s="83"/>
      <c r="K676" s="83"/>
      <c r="L676" s="83"/>
      <c r="M676" s="83"/>
    </row>
    <row r="677" spans="2:13" x14ac:dyDescent="0.3">
      <c r="B677" s="83"/>
      <c r="C677" s="83"/>
      <c r="D677" s="83"/>
      <c r="E677" s="83"/>
      <c r="F677" s="83"/>
      <c r="G677" s="83"/>
      <c r="H677" s="83"/>
      <c r="I677" s="83"/>
      <c r="J677" s="83"/>
      <c r="K677" s="83"/>
      <c r="L677" s="83"/>
      <c r="M677" s="83"/>
    </row>
    <row r="678" spans="2:13" x14ac:dyDescent="0.3">
      <c r="B678" s="83"/>
      <c r="C678" s="83"/>
      <c r="D678" s="83"/>
      <c r="E678" s="83"/>
      <c r="F678" s="83"/>
      <c r="G678" s="83"/>
      <c r="H678" s="83"/>
      <c r="I678" s="83"/>
      <c r="J678" s="83"/>
      <c r="K678" s="83"/>
      <c r="L678" s="83"/>
      <c r="M678" s="83"/>
    </row>
    <row r="679" spans="2:13" x14ac:dyDescent="0.3">
      <c r="B679" s="83"/>
      <c r="C679" s="83"/>
      <c r="D679" s="83"/>
      <c r="E679" s="83"/>
      <c r="F679" s="83"/>
      <c r="G679" s="83"/>
      <c r="H679" s="83"/>
      <c r="I679" s="83"/>
      <c r="J679" s="83"/>
      <c r="K679" s="83"/>
      <c r="L679" s="83"/>
      <c r="M679" s="83"/>
    </row>
    <row r="680" spans="2:13" x14ac:dyDescent="0.3">
      <c r="B680" s="83"/>
      <c r="C680" s="83"/>
      <c r="D680" s="83"/>
      <c r="E680" s="83"/>
      <c r="F680" s="83"/>
      <c r="G680" s="83"/>
      <c r="H680" s="83"/>
      <c r="I680" s="83"/>
      <c r="J680" s="83"/>
      <c r="K680" s="83"/>
      <c r="L680" s="83"/>
      <c r="M680" s="83"/>
    </row>
    <row r="681" spans="2:13" x14ac:dyDescent="0.3">
      <c r="B681" s="83"/>
      <c r="C681" s="83"/>
      <c r="D681" s="83"/>
      <c r="E681" s="83"/>
      <c r="F681" s="83"/>
      <c r="G681" s="83"/>
      <c r="H681" s="83"/>
      <c r="I681" s="83"/>
      <c r="J681" s="83"/>
      <c r="K681" s="83"/>
      <c r="L681" s="83"/>
      <c r="M681" s="83"/>
    </row>
    <row r="682" spans="2:13" x14ac:dyDescent="0.3">
      <c r="B682" s="83"/>
      <c r="C682" s="83"/>
      <c r="D682" s="83"/>
      <c r="E682" s="83"/>
      <c r="F682" s="83"/>
      <c r="G682" s="83"/>
      <c r="H682" s="83"/>
      <c r="I682" s="83"/>
      <c r="J682" s="83"/>
      <c r="K682" s="83"/>
      <c r="L682" s="83"/>
      <c r="M682" s="83"/>
    </row>
    <row r="683" spans="2:13" x14ac:dyDescent="0.3">
      <c r="B683" s="83"/>
      <c r="C683" s="83"/>
      <c r="D683" s="83"/>
      <c r="E683" s="83"/>
      <c r="F683" s="83"/>
      <c r="G683" s="83"/>
      <c r="H683" s="83"/>
      <c r="I683" s="83"/>
      <c r="J683" s="83"/>
      <c r="K683" s="83"/>
      <c r="L683" s="83"/>
      <c r="M683" s="83"/>
    </row>
    <row r="684" spans="2:13" x14ac:dyDescent="0.3">
      <c r="B684" s="83"/>
      <c r="C684" s="83"/>
      <c r="D684" s="83"/>
      <c r="E684" s="83"/>
      <c r="F684" s="83"/>
      <c r="G684" s="83"/>
      <c r="H684" s="83"/>
      <c r="I684" s="83"/>
      <c r="J684" s="83"/>
      <c r="K684" s="83"/>
      <c r="L684" s="83"/>
      <c r="M684" s="83"/>
    </row>
    <row r="685" spans="2:13" x14ac:dyDescent="0.3">
      <c r="B685" s="83"/>
      <c r="C685" s="83"/>
      <c r="D685" s="83"/>
      <c r="E685" s="83"/>
      <c r="F685" s="83"/>
      <c r="G685" s="83"/>
      <c r="H685" s="83"/>
      <c r="I685" s="83"/>
      <c r="J685" s="83"/>
      <c r="K685" s="83"/>
      <c r="L685" s="83"/>
      <c r="M685" s="83"/>
    </row>
    <row r="686" spans="2:13" x14ac:dyDescent="0.3">
      <c r="B686" s="83"/>
      <c r="C686" s="83"/>
      <c r="D686" s="83"/>
      <c r="E686" s="83"/>
      <c r="F686" s="83"/>
      <c r="G686" s="83"/>
      <c r="H686" s="83"/>
      <c r="I686" s="83"/>
      <c r="J686" s="83"/>
      <c r="K686" s="83"/>
      <c r="L686" s="83"/>
      <c r="M686" s="83"/>
    </row>
    <row r="687" spans="2:13" x14ac:dyDescent="0.3">
      <c r="B687" s="83"/>
      <c r="C687" s="83"/>
      <c r="D687" s="83"/>
      <c r="E687" s="83"/>
      <c r="F687" s="83"/>
      <c r="G687" s="83"/>
      <c r="H687" s="83"/>
      <c r="I687" s="83"/>
      <c r="J687" s="83"/>
      <c r="K687" s="83"/>
      <c r="L687" s="83"/>
      <c r="M687" s="83"/>
    </row>
    <row r="688" spans="2:13" x14ac:dyDescent="0.3">
      <c r="B688" s="83"/>
      <c r="C688" s="83"/>
      <c r="D688" s="83"/>
      <c r="E688" s="83"/>
      <c r="F688" s="83"/>
      <c r="G688" s="83"/>
      <c r="H688" s="83"/>
      <c r="I688" s="83"/>
      <c r="J688" s="83"/>
      <c r="K688" s="83"/>
      <c r="L688" s="83"/>
      <c r="M688" s="83"/>
    </row>
    <row r="689" spans="2:13" x14ac:dyDescent="0.3">
      <c r="B689" s="83"/>
      <c r="C689" s="83"/>
      <c r="D689" s="83"/>
      <c r="E689" s="83"/>
      <c r="F689" s="83"/>
      <c r="G689" s="83"/>
      <c r="H689" s="83"/>
      <c r="I689" s="83"/>
      <c r="J689" s="83"/>
      <c r="K689" s="83"/>
      <c r="L689" s="83"/>
      <c r="M689" s="83"/>
    </row>
    <row r="690" spans="2:13" x14ac:dyDescent="0.3">
      <c r="B690" s="83"/>
      <c r="C690" s="83"/>
      <c r="D690" s="83"/>
      <c r="E690" s="83"/>
      <c r="F690" s="83"/>
      <c r="G690" s="83"/>
      <c r="H690" s="83"/>
      <c r="I690" s="83"/>
      <c r="J690" s="83"/>
      <c r="K690" s="83"/>
      <c r="L690" s="83"/>
      <c r="M690" s="83"/>
    </row>
    <row r="691" spans="2:13" x14ac:dyDescent="0.3">
      <c r="B691" s="83"/>
      <c r="C691" s="83"/>
      <c r="D691" s="83"/>
      <c r="E691" s="83"/>
      <c r="F691" s="83"/>
      <c r="G691" s="83"/>
      <c r="H691" s="83"/>
      <c r="I691" s="83"/>
      <c r="J691" s="83"/>
      <c r="K691" s="83"/>
      <c r="L691" s="83"/>
      <c r="M691" s="83"/>
    </row>
    <row r="692" spans="2:13" x14ac:dyDescent="0.3">
      <c r="B692" s="83"/>
      <c r="C692" s="83"/>
      <c r="D692" s="83"/>
      <c r="E692" s="83"/>
      <c r="F692" s="83"/>
      <c r="G692" s="83"/>
      <c r="H692" s="83"/>
      <c r="I692" s="83"/>
      <c r="J692" s="83"/>
      <c r="K692" s="83"/>
      <c r="L692" s="83"/>
      <c r="M692" s="83"/>
    </row>
    <row r="693" spans="2:13" x14ac:dyDescent="0.3">
      <c r="B693" s="83"/>
      <c r="C693" s="83"/>
      <c r="D693" s="83"/>
      <c r="E693" s="83"/>
      <c r="F693" s="83"/>
      <c r="G693" s="83"/>
      <c r="H693" s="83"/>
      <c r="I693" s="83"/>
      <c r="J693" s="83"/>
      <c r="K693" s="83"/>
      <c r="L693" s="83"/>
      <c r="M693" s="83"/>
    </row>
    <row r="694" spans="2:13" x14ac:dyDescent="0.3">
      <c r="B694" s="83"/>
      <c r="C694" s="83"/>
      <c r="D694" s="83"/>
      <c r="E694" s="83"/>
      <c r="F694" s="83"/>
      <c r="G694" s="83"/>
      <c r="H694" s="83"/>
      <c r="I694" s="83"/>
      <c r="J694" s="83"/>
      <c r="K694" s="83"/>
      <c r="L694" s="83"/>
      <c r="M694" s="83"/>
    </row>
    <row r="695" spans="2:13" x14ac:dyDescent="0.3">
      <c r="B695" s="83"/>
      <c r="C695" s="83"/>
      <c r="D695" s="83"/>
      <c r="E695" s="83"/>
      <c r="F695" s="83"/>
      <c r="G695" s="83"/>
      <c r="H695" s="83"/>
      <c r="I695" s="83"/>
      <c r="J695" s="83"/>
      <c r="K695" s="83"/>
      <c r="L695" s="83"/>
      <c r="M695" s="83"/>
    </row>
    <row r="696" spans="2:13" x14ac:dyDescent="0.3">
      <c r="B696" s="83"/>
      <c r="C696" s="83"/>
      <c r="D696" s="83"/>
      <c r="E696" s="83"/>
      <c r="F696" s="83"/>
      <c r="G696" s="83"/>
      <c r="H696" s="83"/>
      <c r="I696" s="83"/>
      <c r="J696" s="83"/>
      <c r="K696" s="83"/>
      <c r="L696" s="83"/>
      <c r="M696" s="83"/>
    </row>
    <row r="697" spans="2:13" x14ac:dyDescent="0.3">
      <c r="B697" s="83"/>
      <c r="C697" s="83"/>
      <c r="D697" s="83"/>
      <c r="E697" s="83"/>
      <c r="F697" s="83"/>
      <c r="G697" s="83"/>
      <c r="H697" s="83"/>
      <c r="I697" s="83"/>
      <c r="J697" s="83"/>
      <c r="K697" s="83"/>
      <c r="L697" s="83"/>
      <c r="M697" s="83"/>
    </row>
    <row r="698" spans="2:13" x14ac:dyDescent="0.3">
      <c r="B698" s="83"/>
      <c r="C698" s="83"/>
      <c r="D698" s="83"/>
      <c r="E698" s="83"/>
      <c r="F698" s="83"/>
      <c r="G698" s="83"/>
      <c r="H698" s="83"/>
      <c r="I698" s="83"/>
      <c r="J698" s="83"/>
      <c r="K698" s="83"/>
      <c r="L698" s="83"/>
      <c r="M698" s="83"/>
    </row>
    <row r="699" spans="2:13" x14ac:dyDescent="0.3">
      <c r="B699" s="83"/>
      <c r="C699" s="83"/>
      <c r="D699" s="83"/>
      <c r="E699" s="83"/>
      <c r="F699" s="83"/>
      <c r="G699" s="83"/>
      <c r="H699" s="83"/>
      <c r="I699" s="83"/>
      <c r="J699" s="83"/>
      <c r="K699" s="83"/>
      <c r="L699" s="83"/>
      <c r="M699" s="83"/>
    </row>
    <row r="700" spans="2:13" x14ac:dyDescent="0.3">
      <c r="B700" s="83"/>
      <c r="C700" s="83"/>
      <c r="D700" s="83"/>
      <c r="E700" s="83"/>
      <c r="F700" s="83"/>
      <c r="G700" s="83"/>
      <c r="H700" s="83"/>
      <c r="I700" s="83"/>
      <c r="J700" s="83"/>
      <c r="K700" s="83"/>
      <c r="L700" s="83"/>
      <c r="M700" s="83"/>
    </row>
    <row r="701" spans="2:13" x14ac:dyDescent="0.3">
      <c r="B701" s="83"/>
      <c r="C701" s="83"/>
      <c r="D701" s="83"/>
      <c r="E701" s="83"/>
      <c r="F701" s="83"/>
      <c r="G701" s="83"/>
      <c r="H701" s="83"/>
      <c r="I701" s="83"/>
      <c r="J701" s="83"/>
      <c r="K701" s="83"/>
      <c r="L701" s="83"/>
      <c r="M701" s="83"/>
    </row>
    <row r="702" spans="2:13" x14ac:dyDescent="0.3">
      <c r="B702" s="83"/>
      <c r="C702" s="83"/>
      <c r="D702" s="83"/>
      <c r="E702" s="83"/>
      <c r="F702" s="83"/>
      <c r="G702" s="83"/>
      <c r="H702" s="83"/>
      <c r="I702" s="83"/>
      <c r="J702" s="83"/>
      <c r="K702" s="83"/>
      <c r="L702" s="83"/>
      <c r="M702" s="83"/>
    </row>
    <row r="703" spans="2:13" x14ac:dyDescent="0.3">
      <c r="B703" s="83"/>
      <c r="C703" s="83"/>
      <c r="D703" s="83"/>
      <c r="E703" s="83"/>
      <c r="F703" s="83"/>
      <c r="G703" s="83"/>
      <c r="H703" s="83"/>
      <c r="I703" s="83"/>
      <c r="J703" s="83"/>
      <c r="K703" s="83"/>
      <c r="L703" s="83"/>
      <c r="M703" s="83"/>
    </row>
    <row r="704" spans="2:13" x14ac:dyDescent="0.3">
      <c r="B704" s="83"/>
      <c r="C704" s="83"/>
      <c r="D704" s="83"/>
      <c r="E704" s="83"/>
      <c r="F704" s="83"/>
      <c r="G704" s="83"/>
      <c r="H704" s="83"/>
      <c r="I704" s="83"/>
      <c r="J704" s="83"/>
      <c r="K704" s="83"/>
      <c r="L704" s="83"/>
      <c r="M704" s="83"/>
    </row>
    <row r="705" spans="2:13" x14ac:dyDescent="0.3">
      <c r="B705" s="83"/>
      <c r="C705" s="83"/>
      <c r="D705" s="83"/>
      <c r="E705" s="83"/>
      <c r="F705" s="83"/>
      <c r="G705" s="83"/>
      <c r="H705" s="83"/>
      <c r="I705" s="83"/>
      <c r="J705" s="83"/>
      <c r="K705" s="83"/>
      <c r="L705" s="83"/>
      <c r="M705" s="83"/>
    </row>
    <row r="706" spans="2:13" x14ac:dyDescent="0.3">
      <c r="B706" s="83"/>
      <c r="C706" s="83"/>
      <c r="D706" s="83"/>
      <c r="E706" s="83"/>
      <c r="F706" s="83"/>
      <c r="G706" s="83"/>
      <c r="H706" s="83"/>
      <c r="I706" s="83"/>
      <c r="J706" s="83"/>
      <c r="K706" s="83"/>
      <c r="L706" s="83"/>
      <c r="M706" s="83"/>
    </row>
    <row r="707" spans="2:13" x14ac:dyDescent="0.3">
      <c r="B707" s="83"/>
      <c r="C707" s="83"/>
      <c r="D707" s="83"/>
      <c r="E707" s="83"/>
      <c r="F707" s="83"/>
      <c r="G707" s="83"/>
      <c r="H707" s="83"/>
      <c r="I707" s="83"/>
      <c r="J707" s="83"/>
      <c r="K707" s="83"/>
      <c r="L707" s="83"/>
      <c r="M707" s="83"/>
    </row>
    <row r="708" spans="2:13" x14ac:dyDescent="0.3">
      <c r="B708" s="83"/>
      <c r="C708" s="83"/>
      <c r="D708" s="83"/>
      <c r="E708" s="83"/>
      <c r="F708" s="83"/>
      <c r="G708" s="83"/>
      <c r="H708" s="83"/>
      <c r="I708" s="83"/>
      <c r="J708" s="83"/>
      <c r="K708" s="83"/>
      <c r="L708" s="83"/>
      <c r="M708" s="83"/>
    </row>
    <row r="709" spans="2:13" x14ac:dyDescent="0.3">
      <c r="B709" s="83"/>
      <c r="C709" s="83"/>
      <c r="D709" s="83"/>
      <c r="E709" s="83"/>
      <c r="F709" s="83"/>
      <c r="G709" s="83"/>
      <c r="H709" s="83"/>
      <c r="I709" s="83"/>
      <c r="J709" s="83"/>
      <c r="K709" s="83"/>
      <c r="L709" s="83"/>
      <c r="M709" s="83"/>
    </row>
    <row r="710" spans="2:13" x14ac:dyDescent="0.3">
      <c r="B710" s="83"/>
      <c r="C710" s="83"/>
      <c r="D710" s="83"/>
      <c r="E710" s="83"/>
      <c r="F710" s="83"/>
      <c r="G710" s="83"/>
      <c r="H710" s="83"/>
      <c r="I710" s="83"/>
      <c r="J710" s="83"/>
      <c r="K710" s="83"/>
      <c r="L710" s="83"/>
      <c r="M710" s="83"/>
    </row>
    <row r="711" spans="2:13" x14ac:dyDescent="0.3">
      <c r="B711" s="83"/>
      <c r="C711" s="83"/>
      <c r="D711" s="83"/>
      <c r="E711" s="83"/>
      <c r="F711" s="83"/>
      <c r="G711" s="83"/>
      <c r="H711" s="83"/>
      <c r="I711" s="83"/>
      <c r="J711" s="83"/>
      <c r="K711" s="83"/>
      <c r="L711" s="83"/>
      <c r="M711" s="83"/>
    </row>
    <row r="712" spans="2:13" x14ac:dyDescent="0.3">
      <c r="B712" s="83"/>
      <c r="C712" s="83"/>
      <c r="D712" s="83"/>
      <c r="E712" s="83"/>
      <c r="F712" s="83"/>
      <c r="G712" s="83"/>
      <c r="H712" s="83"/>
      <c r="I712" s="83"/>
      <c r="J712" s="83"/>
      <c r="K712" s="83"/>
      <c r="L712" s="83"/>
      <c r="M712" s="83"/>
    </row>
    <row r="713" spans="2:13" x14ac:dyDescent="0.3">
      <c r="B713" s="83"/>
      <c r="C713" s="83"/>
      <c r="D713" s="83"/>
      <c r="E713" s="83"/>
      <c r="F713" s="83"/>
      <c r="G713" s="83"/>
      <c r="H713" s="83"/>
      <c r="I713" s="83"/>
      <c r="J713" s="83"/>
      <c r="K713" s="83"/>
      <c r="L713" s="83"/>
      <c r="M713" s="83"/>
    </row>
    <row r="714" spans="2:13" x14ac:dyDescent="0.3">
      <c r="B714" s="83"/>
      <c r="C714" s="83"/>
      <c r="D714" s="83"/>
      <c r="E714" s="83"/>
      <c r="F714" s="83"/>
      <c r="G714" s="83"/>
      <c r="H714" s="83"/>
      <c r="I714" s="83"/>
      <c r="J714" s="83"/>
      <c r="K714" s="83"/>
      <c r="L714" s="83"/>
      <c r="M714" s="83"/>
    </row>
    <row r="715" spans="2:13" x14ac:dyDescent="0.3">
      <c r="B715" s="83"/>
      <c r="C715" s="83"/>
      <c r="D715" s="83"/>
      <c r="E715" s="83"/>
      <c r="F715" s="83"/>
      <c r="G715" s="83"/>
      <c r="H715" s="83"/>
      <c r="I715" s="83"/>
      <c r="J715" s="83"/>
      <c r="K715" s="83"/>
      <c r="L715" s="83"/>
      <c r="M715" s="83"/>
    </row>
    <row r="716" spans="2:13" x14ac:dyDescent="0.3">
      <c r="B716" s="83"/>
      <c r="C716" s="83"/>
      <c r="D716" s="83"/>
      <c r="E716" s="83"/>
      <c r="F716" s="83"/>
      <c r="G716" s="83"/>
      <c r="H716" s="83"/>
      <c r="I716" s="83"/>
      <c r="J716" s="83"/>
      <c r="K716" s="83"/>
      <c r="L716" s="83"/>
      <c r="M716" s="83"/>
    </row>
    <row r="717" spans="2:13" x14ac:dyDescent="0.3">
      <c r="B717" s="83"/>
      <c r="C717" s="83"/>
      <c r="D717" s="83"/>
      <c r="E717" s="83"/>
      <c r="F717" s="83"/>
      <c r="G717" s="83"/>
      <c r="H717" s="83"/>
      <c r="I717" s="83"/>
      <c r="J717" s="83"/>
      <c r="K717" s="83"/>
      <c r="L717" s="83"/>
      <c r="M717" s="83"/>
    </row>
    <row r="718" spans="2:13" x14ac:dyDescent="0.3">
      <c r="B718" s="83"/>
      <c r="C718" s="83"/>
      <c r="D718" s="83"/>
      <c r="E718" s="83"/>
      <c r="F718" s="83"/>
      <c r="G718" s="83"/>
      <c r="H718" s="83"/>
      <c r="I718" s="83"/>
      <c r="J718" s="83"/>
      <c r="K718" s="83"/>
      <c r="L718" s="83"/>
      <c r="M718" s="83"/>
    </row>
    <row r="719" spans="2:13" x14ac:dyDescent="0.3">
      <c r="B719" s="83"/>
      <c r="C719" s="83"/>
      <c r="D719" s="83"/>
      <c r="E719" s="83"/>
      <c r="F719" s="83"/>
      <c r="G719" s="83"/>
      <c r="H719" s="83"/>
      <c r="I719" s="83"/>
      <c r="J719" s="83"/>
      <c r="K719" s="83"/>
      <c r="L719" s="83"/>
      <c r="M719" s="83"/>
    </row>
    <row r="720" spans="2:13" x14ac:dyDescent="0.3">
      <c r="B720" s="83"/>
      <c r="C720" s="83"/>
      <c r="D720" s="83"/>
      <c r="E720" s="83"/>
      <c r="F720" s="83"/>
      <c r="G720" s="83"/>
      <c r="H720" s="83"/>
      <c r="I720" s="83"/>
      <c r="J720" s="83"/>
      <c r="K720" s="83"/>
      <c r="L720" s="83"/>
      <c r="M720" s="83"/>
    </row>
    <row r="721" spans="2:13" x14ac:dyDescent="0.3">
      <c r="B721" s="83"/>
      <c r="C721" s="83"/>
      <c r="D721" s="83"/>
      <c r="E721" s="83"/>
      <c r="F721" s="83"/>
      <c r="G721" s="83"/>
      <c r="H721" s="83"/>
      <c r="I721" s="83"/>
      <c r="J721" s="83"/>
      <c r="K721" s="83"/>
      <c r="L721" s="83"/>
      <c r="M721" s="83"/>
    </row>
    <row r="722" spans="2:13" x14ac:dyDescent="0.3">
      <c r="B722" s="83"/>
      <c r="C722" s="83"/>
      <c r="D722" s="83"/>
      <c r="E722" s="83"/>
      <c r="F722" s="83"/>
      <c r="G722" s="83"/>
      <c r="H722" s="83"/>
      <c r="I722" s="83"/>
      <c r="J722" s="83"/>
      <c r="K722" s="83"/>
      <c r="L722" s="83"/>
      <c r="M722" s="83"/>
    </row>
    <row r="723" spans="2:13" x14ac:dyDescent="0.3">
      <c r="B723" s="83"/>
      <c r="C723" s="83"/>
      <c r="D723" s="83"/>
      <c r="E723" s="83"/>
      <c r="F723" s="83"/>
      <c r="G723" s="83"/>
      <c r="H723" s="83"/>
      <c r="I723" s="83"/>
      <c r="J723" s="83"/>
      <c r="K723" s="83"/>
      <c r="L723" s="83"/>
      <c r="M723" s="83"/>
    </row>
    <row r="724" spans="2:13" x14ac:dyDescent="0.3">
      <c r="B724" s="83"/>
      <c r="C724" s="83"/>
      <c r="D724" s="83"/>
      <c r="E724" s="83"/>
      <c r="F724" s="83"/>
      <c r="G724" s="83"/>
      <c r="H724" s="83"/>
      <c r="I724" s="83"/>
      <c r="J724" s="83"/>
      <c r="K724" s="83"/>
      <c r="L724" s="83"/>
      <c r="M724" s="83"/>
    </row>
    <row r="725" spans="2:13" x14ac:dyDescent="0.3">
      <c r="B725" s="83"/>
      <c r="C725" s="83"/>
      <c r="D725" s="83"/>
      <c r="E725" s="83"/>
      <c r="F725" s="83"/>
      <c r="G725" s="83"/>
      <c r="H725" s="83"/>
      <c r="I725" s="83"/>
      <c r="J725" s="83"/>
      <c r="K725" s="83"/>
      <c r="L725" s="83"/>
      <c r="M725" s="83"/>
    </row>
    <row r="726" spans="2:13" x14ac:dyDescent="0.3">
      <c r="B726" s="83"/>
      <c r="C726" s="83"/>
      <c r="D726" s="83"/>
      <c r="E726" s="83"/>
      <c r="F726" s="83"/>
      <c r="G726" s="83"/>
      <c r="H726" s="83"/>
      <c r="I726" s="83"/>
      <c r="J726" s="83"/>
      <c r="K726" s="83"/>
      <c r="L726" s="83"/>
      <c r="M726" s="83"/>
    </row>
    <row r="727" spans="2:13" x14ac:dyDescent="0.3">
      <c r="B727" s="83"/>
      <c r="C727" s="83"/>
      <c r="D727" s="83"/>
      <c r="E727" s="83"/>
      <c r="F727" s="83"/>
      <c r="G727" s="83"/>
      <c r="H727" s="83"/>
      <c r="I727" s="83"/>
      <c r="J727" s="83"/>
      <c r="K727" s="83"/>
      <c r="L727" s="83"/>
      <c r="M727" s="83"/>
    </row>
    <row r="728" spans="2:13" x14ac:dyDescent="0.3">
      <c r="B728" s="83"/>
      <c r="C728" s="83"/>
      <c r="D728" s="83"/>
      <c r="E728" s="83"/>
      <c r="F728" s="83"/>
      <c r="G728" s="83"/>
      <c r="H728" s="83"/>
      <c r="I728" s="83"/>
      <c r="J728" s="83"/>
      <c r="K728" s="83"/>
      <c r="L728" s="83"/>
      <c r="M728" s="83"/>
    </row>
    <row r="729" spans="2:13" x14ac:dyDescent="0.3">
      <c r="B729" s="83"/>
      <c r="C729" s="83"/>
      <c r="D729" s="83"/>
      <c r="E729" s="83"/>
      <c r="F729" s="83"/>
      <c r="G729" s="83"/>
      <c r="H729" s="83"/>
      <c r="I729" s="83"/>
      <c r="J729" s="83"/>
      <c r="K729" s="83"/>
      <c r="L729" s="83"/>
      <c r="M729" s="83"/>
    </row>
    <row r="730" spans="2:13" x14ac:dyDescent="0.3">
      <c r="B730" s="83"/>
      <c r="C730" s="83"/>
      <c r="D730" s="83"/>
      <c r="E730" s="83"/>
      <c r="F730" s="83"/>
      <c r="G730" s="83"/>
      <c r="H730" s="83"/>
      <c r="I730" s="83"/>
      <c r="J730" s="83"/>
      <c r="K730" s="83"/>
      <c r="L730" s="83"/>
      <c r="M730" s="83"/>
    </row>
    <row r="731" spans="2:13" x14ac:dyDescent="0.3">
      <c r="B731" s="83"/>
      <c r="C731" s="83"/>
      <c r="D731" s="83"/>
      <c r="E731" s="83"/>
      <c r="F731" s="83"/>
      <c r="G731" s="83"/>
      <c r="H731" s="83"/>
      <c r="I731" s="83"/>
      <c r="J731" s="83"/>
      <c r="K731" s="83"/>
      <c r="L731" s="83"/>
      <c r="M731" s="83"/>
    </row>
    <row r="732" spans="2:13" x14ac:dyDescent="0.3">
      <c r="B732" s="83"/>
      <c r="C732" s="83"/>
      <c r="D732" s="83"/>
      <c r="E732" s="83"/>
      <c r="F732" s="83"/>
      <c r="G732" s="83"/>
      <c r="H732" s="83"/>
      <c r="I732" s="83"/>
      <c r="J732" s="83"/>
      <c r="K732" s="83"/>
      <c r="L732" s="83"/>
      <c r="M732" s="83"/>
    </row>
    <row r="733" spans="2:13" x14ac:dyDescent="0.3">
      <c r="B733" s="83"/>
      <c r="C733" s="83"/>
      <c r="D733" s="83"/>
      <c r="E733" s="83"/>
      <c r="F733" s="83"/>
      <c r="G733" s="83"/>
      <c r="H733" s="83"/>
      <c r="I733" s="83"/>
      <c r="J733" s="83"/>
      <c r="K733" s="83"/>
      <c r="L733" s="83"/>
      <c r="M733" s="83"/>
    </row>
    <row r="734" spans="2:13" x14ac:dyDescent="0.3">
      <c r="B734" s="83"/>
      <c r="C734" s="83"/>
      <c r="D734" s="83"/>
      <c r="E734" s="83"/>
      <c r="F734" s="83"/>
      <c r="G734" s="83"/>
      <c r="H734" s="83"/>
      <c r="I734" s="83"/>
      <c r="J734" s="83"/>
      <c r="K734" s="83"/>
      <c r="L734" s="83"/>
      <c r="M734" s="83"/>
    </row>
    <row r="735" spans="2:13" x14ac:dyDescent="0.3">
      <c r="B735" s="83"/>
      <c r="C735" s="83"/>
      <c r="D735" s="83"/>
      <c r="E735" s="83"/>
      <c r="F735" s="83"/>
      <c r="G735" s="83"/>
      <c r="H735" s="83"/>
      <c r="I735" s="83"/>
      <c r="J735" s="83"/>
      <c r="K735" s="83"/>
      <c r="L735" s="83"/>
      <c r="M735" s="83"/>
    </row>
    <row r="736" spans="2:13" x14ac:dyDescent="0.3">
      <c r="B736" s="83"/>
      <c r="C736" s="83"/>
      <c r="D736" s="83"/>
      <c r="E736" s="83"/>
      <c r="F736" s="83"/>
      <c r="G736" s="83"/>
      <c r="H736" s="83"/>
      <c r="I736" s="83"/>
      <c r="J736" s="83"/>
      <c r="K736" s="83"/>
      <c r="L736" s="83"/>
      <c r="M736" s="83"/>
    </row>
    <row r="737" spans="2:13" x14ac:dyDescent="0.3">
      <c r="B737" s="83"/>
      <c r="C737" s="83"/>
      <c r="D737" s="83"/>
      <c r="E737" s="83"/>
      <c r="F737" s="83"/>
      <c r="G737" s="83"/>
      <c r="H737" s="83"/>
      <c r="I737" s="83"/>
      <c r="J737" s="83"/>
      <c r="K737" s="83"/>
      <c r="L737" s="83"/>
      <c r="M737" s="83"/>
    </row>
    <row r="738" spans="2:13" x14ac:dyDescent="0.3">
      <c r="B738" s="83"/>
      <c r="C738" s="83"/>
      <c r="D738" s="83"/>
      <c r="E738" s="83"/>
      <c r="F738" s="83"/>
      <c r="G738" s="83"/>
      <c r="H738" s="83"/>
      <c r="I738" s="83"/>
      <c r="J738" s="83"/>
      <c r="K738" s="83"/>
      <c r="L738" s="83"/>
      <c r="M738" s="83"/>
    </row>
    <row r="739" spans="2:13" x14ac:dyDescent="0.3">
      <c r="B739" s="83"/>
      <c r="C739" s="83"/>
      <c r="D739" s="83"/>
      <c r="E739" s="83"/>
      <c r="F739" s="83"/>
      <c r="G739" s="83"/>
      <c r="H739" s="83"/>
      <c r="I739" s="83"/>
      <c r="J739" s="83"/>
      <c r="K739" s="83"/>
      <c r="L739" s="83"/>
      <c r="M739" s="83"/>
    </row>
    <row r="740" spans="2:13" x14ac:dyDescent="0.3">
      <c r="B740" s="83"/>
      <c r="C740" s="83"/>
      <c r="D740" s="83"/>
      <c r="E740" s="83"/>
      <c r="F740" s="83"/>
      <c r="G740" s="83"/>
      <c r="H740" s="83"/>
      <c r="I740" s="83"/>
      <c r="J740" s="83"/>
      <c r="K740" s="83"/>
      <c r="L740" s="83"/>
      <c r="M740" s="83"/>
    </row>
    <row r="741" spans="2:13" x14ac:dyDescent="0.3">
      <c r="B741" s="83"/>
      <c r="C741" s="83"/>
      <c r="D741" s="83"/>
      <c r="E741" s="83"/>
      <c r="F741" s="83"/>
      <c r="G741" s="83"/>
      <c r="H741" s="83"/>
      <c r="I741" s="83"/>
      <c r="J741" s="83"/>
      <c r="K741" s="83"/>
      <c r="L741" s="83"/>
      <c r="M741" s="83"/>
    </row>
    <row r="742" spans="2:13" x14ac:dyDescent="0.3">
      <c r="B742" s="83"/>
      <c r="C742" s="83"/>
      <c r="D742" s="83"/>
      <c r="E742" s="83"/>
      <c r="F742" s="83"/>
      <c r="G742" s="83"/>
      <c r="H742" s="83"/>
      <c r="I742" s="83"/>
      <c r="J742" s="83"/>
      <c r="K742" s="83"/>
      <c r="L742" s="83"/>
      <c r="M742" s="83"/>
    </row>
    <row r="743" spans="2:13" x14ac:dyDescent="0.3">
      <c r="B743" s="83"/>
      <c r="C743" s="83"/>
      <c r="D743" s="83"/>
      <c r="E743" s="83"/>
      <c r="F743" s="83"/>
      <c r="G743" s="83"/>
      <c r="H743" s="83"/>
      <c r="I743" s="83"/>
      <c r="J743" s="83"/>
      <c r="K743" s="83"/>
      <c r="L743" s="83"/>
      <c r="M743" s="83"/>
    </row>
    <row r="744" spans="2:13" x14ac:dyDescent="0.3">
      <c r="B744" s="83"/>
      <c r="C744" s="83"/>
      <c r="D744" s="83"/>
      <c r="E744" s="83"/>
      <c r="F744" s="83"/>
      <c r="G744" s="83"/>
      <c r="H744" s="83"/>
      <c r="I744" s="83"/>
      <c r="J744" s="83"/>
      <c r="K744" s="83"/>
      <c r="L744" s="83"/>
      <c r="M744" s="83"/>
    </row>
    <row r="745" spans="2:13" x14ac:dyDescent="0.3">
      <c r="B745" s="83"/>
      <c r="C745" s="83"/>
      <c r="D745" s="83"/>
      <c r="E745" s="83"/>
      <c r="F745" s="83"/>
      <c r="G745" s="83"/>
      <c r="H745" s="83"/>
      <c r="I745" s="83"/>
      <c r="J745" s="83"/>
      <c r="K745" s="83"/>
      <c r="L745" s="83"/>
      <c r="M745" s="83"/>
    </row>
    <row r="746" spans="2:13" x14ac:dyDescent="0.3">
      <c r="B746" s="83"/>
      <c r="C746" s="83"/>
      <c r="D746" s="83"/>
      <c r="E746" s="83"/>
      <c r="F746" s="83"/>
      <c r="G746" s="83"/>
      <c r="H746" s="83"/>
      <c r="I746" s="83"/>
      <c r="J746" s="83"/>
      <c r="K746" s="83"/>
      <c r="L746" s="83"/>
      <c r="M746" s="83"/>
    </row>
    <row r="747" spans="2:13" x14ac:dyDescent="0.3">
      <c r="B747" s="83"/>
      <c r="C747" s="83"/>
      <c r="D747" s="83"/>
      <c r="E747" s="83"/>
      <c r="F747" s="83"/>
      <c r="G747" s="83"/>
      <c r="H747" s="83"/>
      <c r="I747" s="83"/>
      <c r="J747" s="83"/>
      <c r="K747" s="83"/>
      <c r="L747" s="83"/>
      <c r="M747" s="83"/>
    </row>
    <row r="748" spans="2:13" x14ac:dyDescent="0.3">
      <c r="B748" s="83"/>
      <c r="C748" s="83"/>
      <c r="D748" s="83"/>
      <c r="E748" s="83"/>
      <c r="F748" s="83"/>
      <c r="G748" s="83"/>
      <c r="H748" s="83"/>
      <c r="I748" s="83"/>
      <c r="J748" s="83"/>
      <c r="K748" s="83"/>
      <c r="L748" s="83"/>
      <c r="M748" s="83"/>
    </row>
    <row r="749" spans="2:13" x14ac:dyDescent="0.3">
      <c r="B749" s="83"/>
      <c r="C749" s="83"/>
      <c r="D749" s="83"/>
      <c r="E749" s="83"/>
      <c r="F749" s="83"/>
      <c r="G749" s="83"/>
      <c r="H749" s="83"/>
      <c r="I749" s="83"/>
      <c r="J749" s="83"/>
      <c r="K749" s="83"/>
      <c r="L749" s="83"/>
      <c r="M749" s="83"/>
    </row>
    <row r="750" spans="2:13" x14ac:dyDescent="0.3">
      <c r="B750" s="83"/>
      <c r="C750" s="83"/>
      <c r="D750" s="83"/>
      <c r="E750" s="83"/>
      <c r="F750" s="83"/>
      <c r="G750" s="83"/>
      <c r="H750" s="83"/>
      <c r="I750" s="83"/>
      <c r="J750" s="83"/>
      <c r="K750" s="83"/>
      <c r="L750" s="83"/>
      <c r="M750" s="83"/>
    </row>
    <row r="751" spans="2:13" x14ac:dyDescent="0.3">
      <c r="B751" s="83"/>
      <c r="C751" s="83"/>
      <c r="D751" s="83"/>
      <c r="E751" s="83"/>
      <c r="F751" s="83"/>
      <c r="G751" s="83"/>
      <c r="H751" s="83"/>
      <c r="I751" s="83"/>
      <c r="J751" s="83"/>
      <c r="K751" s="83"/>
      <c r="L751" s="83"/>
      <c r="M751" s="83"/>
    </row>
    <row r="752" spans="2:13" x14ac:dyDescent="0.3">
      <c r="B752" s="83"/>
      <c r="C752" s="83"/>
      <c r="D752" s="83"/>
      <c r="E752" s="83"/>
      <c r="F752" s="83"/>
      <c r="G752" s="83"/>
      <c r="H752" s="83"/>
      <c r="I752" s="83"/>
      <c r="J752" s="83"/>
      <c r="K752" s="83"/>
      <c r="L752" s="83"/>
      <c r="M752" s="83"/>
    </row>
    <row r="753" spans="2:13" x14ac:dyDescent="0.3">
      <c r="B753" s="83"/>
      <c r="C753" s="83"/>
      <c r="D753" s="83"/>
      <c r="E753" s="83"/>
      <c r="F753" s="83"/>
      <c r="G753" s="83"/>
      <c r="H753" s="83"/>
      <c r="I753" s="83"/>
      <c r="J753" s="83"/>
      <c r="K753" s="83"/>
      <c r="L753" s="83"/>
      <c r="M753" s="83"/>
    </row>
    <row r="754" spans="2:13" x14ac:dyDescent="0.3">
      <c r="B754" s="83"/>
      <c r="C754" s="83"/>
      <c r="D754" s="83"/>
      <c r="E754" s="83"/>
      <c r="F754" s="83"/>
      <c r="G754" s="83"/>
      <c r="H754" s="83"/>
      <c r="I754" s="83"/>
      <c r="J754" s="83"/>
      <c r="K754" s="83"/>
      <c r="L754" s="83"/>
      <c r="M754" s="83"/>
    </row>
    <row r="755" spans="2:13" x14ac:dyDescent="0.3">
      <c r="B755" s="83"/>
      <c r="C755" s="83"/>
      <c r="D755" s="83"/>
      <c r="E755" s="83"/>
      <c r="F755" s="83"/>
      <c r="G755" s="83"/>
      <c r="H755" s="83"/>
      <c r="I755" s="83"/>
      <c r="J755" s="83"/>
      <c r="K755" s="83"/>
      <c r="L755" s="83"/>
      <c r="M755" s="83"/>
    </row>
    <row r="756" spans="2:13" x14ac:dyDescent="0.3">
      <c r="B756" s="83"/>
      <c r="C756" s="83"/>
      <c r="D756" s="83"/>
      <c r="E756" s="83"/>
      <c r="F756" s="83"/>
      <c r="G756" s="83"/>
      <c r="H756" s="83"/>
      <c r="I756" s="83"/>
      <c r="J756" s="83"/>
      <c r="K756" s="83"/>
      <c r="L756" s="83"/>
      <c r="M756" s="83"/>
    </row>
    <row r="757" spans="2:13" x14ac:dyDescent="0.3">
      <c r="B757" s="83"/>
      <c r="C757" s="83"/>
      <c r="D757" s="83"/>
      <c r="E757" s="83"/>
      <c r="F757" s="83"/>
      <c r="G757" s="83"/>
      <c r="H757" s="83"/>
      <c r="I757" s="83"/>
      <c r="J757" s="83"/>
      <c r="K757" s="83"/>
      <c r="L757" s="83"/>
      <c r="M757" s="83"/>
    </row>
    <row r="758" spans="2:13" x14ac:dyDescent="0.3">
      <c r="B758" s="83"/>
      <c r="C758" s="83"/>
      <c r="D758" s="83"/>
      <c r="E758" s="83"/>
      <c r="F758" s="83"/>
      <c r="G758" s="83"/>
      <c r="H758" s="83"/>
      <c r="I758" s="83"/>
      <c r="J758" s="83"/>
      <c r="K758" s="83"/>
      <c r="L758" s="83"/>
      <c r="M758" s="83"/>
    </row>
    <row r="759" spans="2:13" x14ac:dyDescent="0.3">
      <c r="B759" s="83"/>
      <c r="C759" s="83"/>
      <c r="D759" s="83"/>
      <c r="E759" s="83"/>
      <c r="F759" s="83"/>
      <c r="G759" s="83"/>
      <c r="H759" s="83"/>
      <c r="I759" s="83"/>
      <c r="J759" s="83"/>
      <c r="K759" s="83"/>
      <c r="L759" s="83"/>
      <c r="M759" s="83"/>
    </row>
    <row r="760" spans="2:13" x14ac:dyDescent="0.3">
      <c r="B760" s="83"/>
      <c r="C760" s="83"/>
      <c r="D760" s="83"/>
      <c r="E760" s="83"/>
      <c r="F760" s="83"/>
      <c r="G760" s="83"/>
      <c r="H760" s="83"/>
      <c r="I760" s="83"/>
      <c r="J760" s="83"/>
      <c r="K760" s="83"/>
      <c r="L760" s="83"/>
      <c r="M760" s="83"/>
    </row>
    <row r="761" spans="2:13" x14ac:dyDescent="0.3">
      <c r="B761" s="83"/>
      <c r="C761" s="83"/>
      <c r="D761" s="83"/>
      <c r="E761" s="83"/>
      <c r="F761" s="83"/>
      <c r="G761" s="83"/>
      <c r="H761" s="83"/>
      <c r="I761" s="83"/>
      <c r="J761" s="83"/>
      <c r="K761" s="83"/>
      <c r="L761" s="83"/>
      <c r="M761" s="83"/>
    </row>
    <row r="762" spans="2:13" x14ac:dyDescent="0.3">
      <c r="B762" s="83"/>
      <c r="C762" s="83"/>
      <c r="D762" s="83"/>
      <c r="E762" s="83"/>
      <c r="F762" s="83"/>
      <c r="G762" s="83"/>
      <c r="H762" s="83"/>
      <c r="I762" s="83"/>
      <c r="J762" s="83"/>
      <c r="K762" s="83"/>
      <c r="L762" s="83"/>
      <c r="M762" s="83"/>
    </row>
    <row r="763" spans="2:13" x14ac:dyDescent="0.3">
      <c r="B763" s="83"/>
      <c r="C763" s="83"/>
      <c r="D763" s="83"/>
      <c r="E763" s="83"/>
      <c r="F763" s="83"/>
      <c r="G763" s="83"/>
      <c r="H763" s="83"/>
      <c r="I763" s="83"/>
      <c r="J763" s="83"/>
      <c r="K763" s="83"/>
      <c r="L763" s="83"/>
      <c r="M763" s="83"/>
    </row>
    <row r="764" spans="2:13" x14ac:dyDescent="0.3">
      <c r="B764" s="83"/>
      <c r="C764" s="83"/>
      <c r="D764" s="83"/>
      <c r="E764" s="83"/>
      <c r="F764" s="83"/>
      <c r="G764" s="83"/>
      <c r="H764" s="83"/>
      <c r="I764" s="83"/>
      <c r="J764" s="83"/>
      <c r="K764" s="83"/>
      <c r="L764" s="83"/>
      <c r="M764" s="83"/>
    </row>
    <row r="765" spans="2:13" x14ac:dyDescent="0.3">
      <c r="B765" s="83"/>
      <c r="C765" s="83"/>
      <c r="D765" s="83"/>
      <c r="E765" s="83"/>
      <c r="F765" s="83"/>
      <c r="G765" s="83"/>
      <c r="H765" s="83"/>
      <c r="I765" s="83"/>
      <c r="J765" s="83"/>
      <c r="K765" s="83"/>
      <c r="L765" s="83"/>
      <c r="M765" s="83"/>
    </row>
    <row r="766" spans="2:13" x14ac:dyDescent="0.3">
      <c r="B766" s="83"/>
      <c r="C766" s="83"/>
      <c r="D766" s="83"/>
      <c r="E766" s="83"/>
      <c r="F766" s="83"/>
      <c r="G766" s="83"/>
      <c r="H766" s="83"/>
      <c r="I766" s="83"/>
      <c r="J766" s="83"/>
      <c r="K766" s="83"/>
      <c r="L766" s="83"/>
      <c r="M766" s="83"/>
    </row>
    <row r="767" spans="2:13" x14ac:dyDescent="0.3">
      <c r="B767" s="83"/>
      <c r="C767" s="83"/>
      <c r="D767" s="83"/>
      <c r="E767" s="83"/>
      <c r="F767" s="83"/>
      <c r="G767" s="83"/>
      <c r="H767" s="83"/>
      <c r="I767" s="83"/>
      <c r="J767" s="83"/>
      <c r="K767" s="83"/>
      <c r="L767" s="83"/>
      <c r="M767" s="83"/>
    </row>
    <row r="768" spans="2:13" x14ac:dyDescent="0.3">
      <c r="B768" s="83"/>
      <c r="C768" s="83"/>
      <c r="D768" s="83"/>
      <c r="E768" s="83"/>
      <c r="F768" s="83"/>
      <c r="G768" s="83"/>
      <c r="H768" s="83"/>
      <c r="I768" s="83"/>
      <c r="J768" s="83"/>
      <c r="K768" s="83"/>
      <c r="L768" s="83"/>
      <c r="M768" s="83"/>
    </row>
    <row r="769" spans="2:13" x14ac:dyDescent="0.3">
      <c r="B769" s="83"/>
      <c r="C769" s="83"/>
      <c r="D769" s="83"/>
      <c r="E769" s="83"/>
      <c r="F769" s="83"/>
      <c r="G769" s="83"/>
      <c r="H769" s="83"/>
      <c r="I769" s="83"/>
      <c r="J769" s="83"/>
      <c r="K769" s="83"/>
      <c r="L769" s="83"/>
      <c r="M769" s="83"/>
    </row>
    <row r="770" spans="2:13" x14ac:dyDescent="0.3">
      <c r="B770" s="83"/>
      <c r="C770" s="83"/>
      <c r="D770" s="83"/>
      <c r="E770" s="83"/>
      <c r="F770" s="83"/>
      <c r="G770" s="83"/>
      <c r="H770" s="83"/>
      <c r="I770" s="83"/>
      <c r="J770" s="83"/>
      <c r="K770" s="83"/>
      <c r="L770" s="83"/>
      <c r="M770" s="83"/>
    </row>
    <row r="771" spans="2:13" x14ac:dyDescent="0.3">
      <c r="B771" s="83"/>
      <c r="C771" s="83"/>
      <c r="D771" s="83"/>
      <c r="E771" s="83"/>
      <c r="F771" s="83"/>
      <c r="G771" s="83"/>
      <c r="H771" s="83"/>
      <c r="I771" s="83"/>
      <c r="J771" s="83"/>
      <c r="K771" s="83"/>
      <c r="L771" s="83"/>
      <c r="M771" s="83"/>
    </row>
    <row r="772" spans="2:13" x14ac:dyDescent="0.3">
      <c r="B772" s="83"/>
      <c r="C772" s="83"/>
      <c r="D772" s="83"/>
      <c r="E772" s="83"/>
      <c r="F772" s="83"/>
      <c r="G772" s="83"/>
      <c r="H772" s="83"/>
      <c r="I772" s="83"/>
      <c r="J772" s="83"/>
      <c r="K772" s="83"/>
      <c r="L772" s="83"/>
      <c r="M772" s="83"/>
    </row>
    <row r="773" spans="2:13" x14ac:dyDescent="0.3">
      <c r="B773" s="83"/>
      <c r="C773" s="83"/>
      <c r="D773" s="83"/>
      <c r="E773" s="83"/>
      <c r="F773" s="83"/>
      <c r="G773" s="83"/>
      <c r="H773" s="83"/>
      <c r="I773" s="83"/>
      <c r="J773" s="83"/>
      <c r="K773" s="83"/>
      <c r="L773" s="83"/>
      <c r="M773" s="83"/>
    </row>
    <row r="774" spans="2:13" x14ac:dyDescent="0.3">
      <c r="B774" s="83"/>
      <c r="C774" s="83"/>
      <c r="D774" s="83"/>
      <c r="E774" s="83"/>
      <c r="F774" s="83"/>
      <c r="G774" s="83"/>
      <c r="H774" s="83"/>
      <c r="I774" s="83"/>
      <c r="J774" s="83"/>
      <c r="K774" s="83"/>
      <c r="L774" s="83"/>
      <c r="M774" s="83"/>
    </row>
    <row r="775" spans="2:13" x14ac:dyDescent="0.3">
      <c r="B775" s="83"/>
      <c r="C775" s="83"/>
      <c r="D775" s="83"/>
      <c r="E775" s="83"/>
      <c r="F775" s="83"/>
      <c r="G775" s="83"/>
      <c r="H775" s="83"/>
      <c r="I775" s="83"/>
      <c r="J775" s="83"/>
      <c r="K775" s="83"/>
      <c r="L775" s="83"/>
      <c r="M775" s="83"/>
    </row>
    <row r="776" spans="2:13" x14ac:dyDescent="0.3">
      <c r="B776" s="83"/>
      <c r="C776" s="83"/>
      <c r="D776" s="83"/>
      <c r="E776" s="83"/>
      <c r="F776" s="83"/>
      <c r="G776" s="83"/>
      <c r="H776" s="83"/>
      <c r="I776" s="83"/>
      <c r="J776" s="83"/>
      <c r="K776" s="83"/>
      <c r="L776" s="83"/>
      <c r="M776" s="83"/>
    </row>
    <row r="777" spans="2:13" x14ac:dyDescent="0.3">
      <c r="B777" s="83"/>
      <c r="C777" s="83"/>
      <c r="D777" s="83"/>
      <c r="E777" s="83"/>
      <c r="F777" s="83"/>
      <c r="G777" s="83"/>
      <c r="H777" s="83"/>
      <c r="I777" s="83"/>
      <c r="J777" s="83"/>
      <c r="K777" s="83"/>
      <c r="L777" s="83"/>
      <c r="M777" s="83"/>
    </row>
    <row r="778" spans="2:13" x14ac:dyDescent="0.3">
      <c r="B778" s="83"/>
      <c r="C778" s="83"/>
      <c r="D778" s="83"/>
      <c r="E778" s="83"/>
      <c r="F778" s="83"/>
      <c r="G778" s="83"/>
      <c r="H778" s="83"/>
      <c r="I778" s="83"/>
      <c r="J778" s="83"/>
      <c r="K778" s="83"/>
      <c r="L778" s="83"/>
      <c r="M778" s="83"/>
    </row>
    <row r="779" spans="2:13" x14ac:dyDescent="0.3">
      <c r="B779" s="83"/>
      <c r="C779" s="83"/>
      <c r="D779" s="83"/>
      <c r="E779" s="83"/>
      <c r="F779" s="83"/>
      <c r="G779" s="83"/>
      <c r="H779" s="83"/>
      <c r="I779" s="83"/>
      <c r="J779" s="83"/>
      <c r="K779" s="83"/>
      <c r="L779" s="83"/>
      <c r="M779" s="83"/>
    </row>
    <row r="780" spans="2:13" x14ac:dyDescent="0.3">
      <c r="B780" s="83"/>
      <c r="C780" s="83"/>
      <c r="D780" s="83"/>
      <c r="E780" s="83"/>
      <c r="F780" s="83"/>
      <c r="G780" s="83"/>
      <c r="H780" s="83"/>
      <c r="I780" s="83"/>
      <c r="J780" s="83"/>
      <c r="K780" s="83"/>
      <c r="L780" s="83"/>
      <c r="M780" s="83"/>
    </row>
    <row r="781" spans="2:13" x14ac:dyDescent="0.3">
      <c r="B781" s="83"/>
      <c r="C781" s="83"/>
      <c r="D781" s="83"/>
      <c r="E781" s="83"/>
      <c r="F781" s="83"/>
      <c r="G781" s="83"/>
      <c r="H781" s="83"/>
      <c r="I781" s="83"/>
      <c r="J781" s="83"/>
      <c r="K781" s="83"/>
      <c r="L781" s="83"/>
      <c r="M781" s="83"/>
    </row>
    <row r="782" spans="2:13" x14ac:dyDescent="0.3">
      <c r="B782" s="83"/>
      <c r="C782" s="83"/>
      <c r="D782" s="83"/>
      <c r="E782" s="83"/>
      <c r="F782" s="83"/>
      <c r="G782" s="83"/>
      <c r="H782" s="83"/>
      <c r="I782" s="83"/>
      <c r="J782" s="83"/>
      <c r="K782" s="83"/>
      <c r="L782" s="83"/>
      <c r="M782" s="83"/>
    </row>
    <row r="783" spans="2:13" x14ac:dyDescent="0.3">
      <c r="B783" s="83"/>
      <c r="C783" s="83"/>
      <c r="D783" s="83"/>
      <c r="E783" s="83"/>
      <c r="F783" s="83"/>
      <c r="G783" s="83"/>
      <c r="H783" s="83"/>
      <c r="I783" s="83"/>
      <c r="J783" s="83"/>
      <c r="K783" s="83"/>
      <c r="L783" s="83"/>
      <c r="M783" s="83"/>
    </row>
    <row r="784" spans="2:13" x14ac:dyDescent="0.3">
      <c r="B784" s="83"/>
      <c r="C784" s="83"/>
      <c r="D784" s="83"/>
      <c r="E784" s="83"/>
      <c r="F784" s="83"/>
      <c r="G784" s="83"/>
      <c r="H784" s="83"/>
      <c r="I784" s="83"/>
      <c r="J784" s="83"/>
      <c r="K784" s="83"/>
      <c r="L784" s="83"/>
      <c r="M784" s="83"/>
    </row>
    <row r="785" spans="2:13" x14ac:dyDescent="0.3">
      <c r="B785" s="83"/>
      <c r="C785" s="83"/>
      <c r="D785" s="83"/>
      <c r="E785" s="83"/>
      <c r="F785" s="83"/>
      <c r="G785" s="83"/>
      <c r="H785" s="83"/>
      <c r="I785" s="83"/>
      <c r="J785" s="83"/>
      <c r="K785" s="83"/>
      <c r="L785" s="83"/>
      <c r="M785" s="83"/>
    </row>
    <row r="786" spans="2:13" x14ac:dyDescent="0.3">
      <c r="B786" s="83"/>
      <c r="C786" s="83"/>
      <c r="D786" s="83"/>
      <c r="E786" s="83"/>
      <c r="F786" s="83"/>
      <c r="G786" s="83"/>
      <c r="H786" s="83"/>
      <c r="I786" s="83"/>
      <c r="J786" s="83"/>
      <c r="K786" s="83"/>
      <c r="L786" s="83"/>
      <c r="M786" s="83"/>
    </row>
    <row r="787" spans="2:13" x14ac:dyDescent="0.3">
      <c r="B787" s="83"/>
      <c r="C787" s="83"/>
      <c r="D787" s="83"/>
      <c r="E787" s="83"/>
      <c r="F787" s="83"/>
      <c r="G787" s="83"/>
      <c r="H787" s="83"/>
      <c r="I787" s="83"/>
      <c r="J787" s="83"/>
      <c r="K787" s="83"/>
      <c r="L787" s="83"/>
      <c r="M787" s="83"/>
    </row>
    <row r="788" spans="2:13" x14ac:dyDescent="0.3">
      <c r="B788" s="83"/>
      <c r="C788" s="83"/>
      <c r="D788" s="83"/>
      <c r="E788" s="83"/>
      <c r="F788" s="83"/>
      <c r="G788" s="83"/>
      <c r="H788" s="83"/>
      <c r="I788" s="83"/>
      <c r="J788" s="83"/>
      <c r="K788" s="83"/>
      <c r="L788" s="83"/>
      <c r="M788" s="83"/>
    </row>
    <row r="789" spans="2:13" x14ac:dyDescent="0.3">
      <c r="B789" s="83"/>
      <c r="C789" s="83"/>
      <c r="D789" s="83"/>
      <c r="E789" s="83"/>
      <c r="F789" s="83"/>
      <c r="G789" s="83"/>
      <c r="H789" s="83"/>
      <c r="I789" s="83"/>
      <c r="J789" s="83"/>
      <c r="K789" s="83"/>
      <c r="L789" s="83"/>
      <c r="M789" s="83"/>
    </row>
    <row r="790" spans="2:13" x14ac:dyDescent="0.3">
      <c r="B790" s="83"/>
      <c r="C790" s="83"/>
      <c r="D790" s="83"/>
      <c r="E790" s="83"/>
      <c r="F790" s="83"/>
      <c r="G790" s="83"/>
      <c r="H790" s="83"/>
      <c r="I790" s="83"/>
      <c r="J790" s="83"/>
      <c r="K790" s="83"/>
      <c r="L790" s="83"/>
      <c r="M790" s="83"/>
    </row>
    <row r="791" spans="2:13" x14ac:dyDescent="0.3">
      <c r="B791" s="83"/>
      <c r="C791" s="83"/>
      <c r="D791" s="83"/>
      <c r="E791" s="83"/>
      <c r="F791" s="83"/>
      <c r="G791" s="83"/>
      <c r="H791" s="83"/>
      <c r="I791" s="83"/>
      <c r="J791" s="83"/>
      <c r="K791" s="83"/>
      <c r="L791" s="83"/>
      <c r="M791" s="83"/>
    </row>
    <row r="792" spans="2:13" x14ac:dyDescent="0.3">
      <c r="B792" s="83"/>
      <c r="C792" s="83"/>
      <c r="D792" s="83"/>
      <c r="E792" s="83"/>
      <c r="F792" s="83"/>
      <c r="G792" s="83"/>
      <c r="H792" s="83"/>
      <c r="I792" s="83"/>
      <c r="J792" s="83"/>
      <c r="K792" s="83"/>
      <c r="L792" s="83"/>
      <c r="M792" s="83"/>
    </row>
    <row r="793" spans="2:13" x14ac:dyDescent="0.3">
      <c r="B793" s="83"/>
      <c r="C793" s="83"/>
      <c r="D793" s="83"/>
      <c r="E793" s="83"/>
      <c r="F793" s="83"/>
      <c r="G793" s="83"/>
      <c r="H793" s="83"/>
      <c r="I793" s="83"/>
      <c r="J793" s="83"/>
      <c r="K793" s="83"/>
      <c r="L793" s="83"/>
      <c r="M793" s="83"/>
    </row>
    <row r="794" spans="2:13" x14ac:dyDescent="0.3">
      <c r="B794" s="83"/>
      <c r="C794" s="83"/>
      <c r="D794" s="83"/>
      <c r="E794" s="83"/>
      <c r="F794" s="83"/>
      <c r="G794" s="83"/>
      <c r="H794" s="83"/>
      <c r="I794" s="83"/>
      <c r="J794" s="83"/>
      <c r="K794" s="83"/>
      <c r="L794" s="83"/>
      <c r="M794" s="83"/>
    </row>
    <row r="795" spans="2:13" x14ac:dyDescent="0.3">
      <c r="B795" s="83"/>
      <c r="C795" s="83"/>
      <c r="D795" s="83"/>
      <c r="E795" s="83"/>
      <c r="F795" s="83"/>
      <c r="G795" s="83"/>
      <c r="H795" s="83"/>
      <c r="I795" s="83"/>
      <c r="J795" s="83"/>
      <c r="K795" s="83"/>
      <c r="L795" s="83"/>
      <c r="M795" s="83"/>
    </row>
    <row r="796" spans="2:13" x14ac:dyDescent="0.3">
      <c r="B796" s="83"/>
      <c r="C796" s="83"/>
      <c r="D796" s="83"/>
      <c r="E796" s="83"/>
      <c r="F796" s="83"/>
      <c r="G796" s="83"/>
      <c r="H796" s="83"/>
      <c r="I796" s="83"/>
      <c r="J796" s="83"/>
      <c r="K796" s="83"/>
      <c r="L796" s="83"/>
      <c r="M796" s="83"/>
    </row>
    <row r="797" spans="2:13" x14ac:dyDescent="0.3">
      <c r="B797" s="83"/>
      <c r="C797" s="83"/>
      <c r="D797" s="83"/>
      <c r="E797" s="83"/>
      <c r="F797" s="83"/>
      <c r="G797" s="83"/>
      <c r="H797" s="83"/>
      <c r="I797" s="83"/>
      <c r="J797" s="83"/>
      <c r="K797" s="83"/>
      <c r="L797" s="83"/>
      <c r="M797" s="83"/>
    </row>
    <row r="798" spans="2:13" x14ac:dyDescent="0.3">
      <c r="B798" s="83"/>
      <c r="C798" s="83"/>
      <c r="D798" s="83"/>
      <c r="E798" s="83"/>
      <c r="F798" s="83"/>
      <c r="G798" s="83"/>
      <c r="H798" s="83"/>
      <c r="I798" s="83"/>
      <c r="J798" s="83"/>
      <c r="K798" s="83"/>
      <c r="L798" s="83"/>
      <c r="M798" s="83"/>
    </row>
    <row r="799" spans="2:13" x14ac:dyDescent="0.3">
      <c r="B799" s="83"/>
      <c r="C799" s="83"/>
      <c r="D799" s="83"/>
      <c r="E799" s="83"/>
      <c r="F799" s="83"/>
      <c r="G799" s="83"/>
      <c r="H799" s="83"/>
      <c r="I799" s="83"/>
      <c r="J799" s="83"/>
      <c r="K799" s="83"/>
      <c r="L799" s="83"/>
      <c r="M799" s="83"/>
    </row>
    <row r="800" spans="2:13" x14ac:dyDescent="0.3">
      <c r="B800" s="83"/>
      <c r="C800" s="83"/>
      <c r="D800" s="83"/>
      <c r="E800" s="83"/>
      <c r="F800" s="83"/>
      <c r="G800" s="83"/>
      <c r="H800" s="83"/>
      <c r="I800" s="83"/>
      <c r="J800" s="83"/>
      <c r="K800" s="83"/>
      <c r="L800" s="83"/>
      <c r="M800" s="83"/>
    </row>
    <row r="801" spans="2:13" x14ac:dyDescent="0.3">
      <c r="B801" s="83"/>
      <c r="C801" s="83"/>
      <c r="D801" s="83"/>
      <c r="E801" s="83"/>
      <c r="F801" s="83"/>
      <c r="G801" s="83"/>
      <c r="H801" s="83"/>
      <c r="I801" s="83"/>
      <c r="J801" s="83"/>
      <c r="K801" s="83"/>
      <c r="L801" s="83"/>
      <c r="M801" s="83"/>
    </row>
    <row r="802" spans="2:13" x14ac:dyDescent="0.3">
      <c r="B802" s="83"/>
      <c r="C802" s="83"/>
      <c r="D802" s="83"/>
      <c r="E802" s="83"/>
      <c r="F802" s="83"/>
      <c r="G802" s="83"/>
      <c r="H802" s="83"/>
      <c r="I802" s="83"/>
      <c r="J802" s="83"/>
      <c r="K802" s="83"/>
      <c r="L802" s="83"/>
      <c r="M802" s="83"/>
    </row>
    <row r="803" spans="2:13" x14ac:dyDescent="0.3">
      <c r="B803" s="83"/>
      <c r="C803" s="83"/>
      <c r="D803" s="83"/>
      <c r="E803" s="83"/>
      <c r="F803" s="83"/>
      <c r="G803" s="83"/>
      <c r="H803" s="83"/>
      <c r="I803" s="83"/>
      <c r="J803" s="83"/>
      <c r="K803" s="83"/>
      <c r="L803" s="83"/>
      <c r="M803" s="83"/>
    </row>
    <row r="804" spans="2:13" x14ac:dyDescent="0.3">
      <c r="B804" s="83"/>
      <c r="C804" s="83"/>
      <c r="D804" s="83"/>
      <c r="E804" s="83"/>
      <c r="F804" s="83"/>
      <c r="G804" s="83"/>
      <c r="H804" s="83"/>
      <c r="I804" s="83"/>
      <c r="J804" s="83"/>
      <c r="K804" s="83"/>
      <c r="L804" s="83"/>
      <c r="M804" s="83"/>
    </row>
    <row r="805" spans="2:13" x14ac:dyDescent="0.3">
      <c r="B805" s="83"/>
      <c r="C805" s="83"/>
      <c r="D805" s="83"/>
      <c r="E805" s="83"/>
      <c r="F805" s="83"/>
      <c r="G805" s="83"/>
      <c r="H805" s="83"/>
      <c r="I805" s="83"/>
      <c r="J805" s="83"/>
      <c r="K805" s="83"/>
      <c r="L805" s="83"/>
      <c r="M805" s="83"/>
    </row>
    <row r="806" spans="2:13" x14ac:dyDescent="0.3">
      <c r="B806" s="83"/>
      <c r="C806" s="83"/>
      <c r="D806" s="83"/>
      <c r="E806" s="83"/>
      <c r="F806" s="83"/>
      <c r="G806" s="83"/>
      <c r="H806" s="83"/>
      <c r="I806" s="83"/>
      <c r="J806" s="83"/>
      <c r="K806" s="83"/>
      <c r="L806" s="83"/>
      <c r="M806" s="83"/>
    </row>
    <row r="807" spans="2:13" x14ac:dyDescent="0.3">
      <c r="B807" s="83"/>
      <c r="C807" s="83"/>
      <c r="D807" s="83"/>
      <c r="E807" s="83"/>
      <c r="F807" s="83"/>
      <c r="G807" s="83"/>
      <c r="H807" s="83"/>
      <c r="I807" s="83"/>
      <c r="J807" s="83"/>
      <c r="K807" s="83"/>
      <c r="L807" s="83"/>
      <c r="M807" s="83"/>
    </row>
    <row r="808" spans="2:13" x14ac:dyDescent="0.3">
      <c r="B808" s="83"/>
      <c r="C808" s="83"/>
      <c r="D808" s="83"/>
      <c r="E808" s="83"/>
      <c r="F808" s="83"/>
      <c r="G808" s="83"/>
      <c r="H808" s="83"/>
      <c r="I808" s="83"/>
      <c r="J808" s="83"/>
      <c r="K808" s="83"/>
      <c r="L808" s="83"/>
      <c r="M808" s="83"/>
    </row>
    <row r="809" spans="2:13" x14ac:dyDescent="0.3">
      <c r="B809" s="83"/>
      <c r="C809" s="83"/>
      <c r="D809" s="83"/>
      <c r="E809" s="83"/>
      <c r="F809" s="83"/>
      <c r="G809" s="83"/>
      <c r="H809" s="83"/>
      <c r="I809" s="83"/>
      <c r="J809" s="83"/>
      <c r="K809" s="83"/>
      <c r="L809" s="83"/>
      <c r="M809" s="83"/>
    </row>
    <row r="810" spans="2:13" x14ac:dyDescent="0.3">
      <c r="B810" s="83"/>
      <c r="C810" s="83"/>
      <c r="D810" s="83"/>
      <c r="E810" s="83"/>
      <c r="F810" s="83"/>
      <c r="G810" s="83"/>
      <c r="H810" s="83"/>
      <c r="I810" s="83"/>
      <c r="J810" s="83"/>
      <c r="K810" s="83"/>
      <c r="L810" s="83"/>
      <c r="M810" s="83"/>
    </row>
    <row r="811" spans="2:13" x14ac:dyDescent="0.3">
      <c r="B811" s="83"/>
      <c r="C811" s="83"/>
      <c r="D811" s="83"/>
      <c r="E811" s="83"/>
      <c r="F811" s="83"/>
      <c r="G811" s="83"/>
      <c r="H811" s="83"/>
      <c r="I811" s="83"/>
      <c r="J811" s="83"/>
      <c r="K811" s="83"/>
      <c r="L811" s="83"/>
      <c r="M811" s="83"/>
    </row>
    <row r="812" spans="2:13" x14ac:dyDescent="0.3">
      <c r="B812" s="83"/>
      <c r="C812" s="83"/>
      <c r="D812" s="83"/>
      <c r="E812" s="83"/>
      <c r="F812" s="83"/>
      <c r="G812" s="83"/>
      <c r="H812" s="83"/>
      <c r="I812" s="83"/>
      <c r="J812" s="83"/>
      <c r="K812" s="83"/>
      <c r="L812" s="83"/>
      <c r="M812" s="83"/>
    </row>
    <row r="813" spans="2:13" x14ac:dyDescent="0.3">
      <c r="B813" s="83"/>
      <c r="C813" s="83"/>
      <c r="D813" s="83"/>
      <c r="E813" s="83"/>
      <c r="F813" s="83"/>
      <c r="G813" s="83"/>
      <c r="H813" s="83"/>
      <c r="I813" s="83"/>
      <c r="J813" s="83"/>
      <c r="K813" s="83"/>
      <c r="L813" s="83"/>
      <c r="M813" s="83"/>
    </row>
    <row r="814" spans="2:13" x14ac:dyDescent="0.3">
      <c r="B814" s="83"/>
      <c r="C814" s="83"/>
      <c r="D814" s="83"/>
      <c r="E814" s="83"/>
      <c r="F814" s="83"/>
      <c r="G814" s="83"/>
      <c r="H814" s="83"/>
      <c r="I814" s="83"/>
      <c r="J814" s="83"/>
      <c r="K814" s="83"/>
      <c r="L814" s="83"/>
      <c r="M814" s="83"/>
    </row>
    <row r="815" spans="2:13" x14ac:dyDescent="0.3">
      <c r="B815" s="83"/>
      <c r="C815" s="83"/>
      <c r="D815" s="83"/>
      <c r="E815" s="83"/>
      <c r="F815" s="83"/>
      <c r="G815" s="83"/>
      <c r="H815" s="83"/>
      <c r="I815" s="83"/>
      <c r="J815" s="83"/>
      <c r="K815" s="83"/>
      <c r="L815" s="83"/>
      <c r="M815" s="83"/>
    </row>
    <row r="816" spans="2:13" x14ac:dyDescent="0.3">
      <c r="B816" s="83"/>
      <c r="C816" s="83"/>
      <c r="D816" s="83"/>
      <c r="E816" s="83"/>
      <c r="F816" s="83"/>
      <c r="G816" s="83"/>
      <c r="H816" s="83"/>
      <c r="I816" s="83"/>
      <c r="J816" s="83"/>
      <c r="K816" s="83"/>
      <c r="L816" s="83"/>
      <c r="M816" s="83"/>
    </row>
    <row r="817" spans="2:13" x14ac:dyDescent="0.3">
      <c r="B817" s="83"/>
      <c r="C817" s="83"/>
      <c r="D817" s="83"/>
      <c r="E817" s="83"/>
      <c r="F817" s="83"/>
      <c r="G817" s="83"/>
      <c r="H817" s="83"/>
      <c r="I817" s="83"/>
      <c r="J817" s="83"/>
      <c r="K817" s="83"/>
      <c r="L817" s="83"/>
      <c r="M817" s="83"/>
    </row>
    <row r="818" spans="2:13" x14ac:dyDescent="0.3">
      <c r="B818" s="83"/>
      <c r="C818" s="83"/>
      <c r="D818" s="83"/>
      <c r="E818" s="83"/>
      <c r="F818" s="83"/>
      <c r="G818" s="83"/>
      <c r="H818" s="83"/>
      <c r="I818" s="83"/>
      <c r="J818" s="83"/>
      <c r="K818" s="83"/>
      <c r="L818" s="83"/>
      <c r="M818" s="83"/>
    </row>
    <row r="819" spans="2:13" x14ac:dyDescent="0.3">
      <c r="B819" s="83"/>
      <c r="C819" s="83"/>
      <c r="D819" s="83"/>
      <c r="E819" s="83"/>
      <c r="F819" s="83"/>
      <c r="G819" s="83"/>
      <c r="H819" s="83"/>
      <c r="I819" s="83"/>
      <c r="J819" s="83"/>
      <c r="K819" s="83"/>
      <c r="L819" s="83"/>
      <c r="M819" s="83"/>
    </row>
    <row r="820" spans="2:13" x14ac:dyDescent="0.3">
      <c r="B820" s="83"/>
      <c r="C820" s="83"/>
      <c r="D820" s="83"/>
      <c r="E820" s="83"/>
      <c r="F820" s="83"/>
      <c r="G820" s="83"/>
      <c r="H820" s="83"/>
      <c r="I820" s="83"/>
      <c r="J820" s="83"/>
      <c r="K820" s="83"/>
      <c r="L820" s="83"/>
      <c r="M820" s="83"/>
    </row>
    <row r="821" spans="2:13" x14ac:dyDescent="0.3">
      <c r="B821" s="83"/>
      <c r="C821" s="83"/>
      <c r="D821" s="83"/>
      <c r="E821" s="83"/>
      <c r="F821" s="83"/>
      <c r="G821" s="83"/>
      <c r="H821" s="83"/>
      <c r="I821" s="83"/>
      <c r="J821" s="83"/>
      <c r="K821" s="83"/>
      <c r="L821" s="83"/>
      <c r="M821" s="83"/>
    </row>
    <row r="822" spans="2:13" x14ac:dyDescent="0.3">
      <c r="B822" s="83"/>
      <c r="C822" s="83"/>
      <c r="D822" s="83"/>
      <c r="E822" s="83"/>
      <c r="F822" s="83"/>
      <c r="G822" s="83"/>
      <c r="H822" s="83"/>
      <c r="I822" s="83"/>
      <c r="J822" s="83"/>
      <c r="K822" s="83"/>
      <c r="L822" s="83"/>
      <c r="M822" s="83"/>
    </row>
    <row r="823" spans="2:13" x14ac:dyDescent="0.3">
      <c r="B823" s="83"/>
      <c r="C823" s="83"/>
      <c r="D823" s="83"/>
      <c r="E823" s="83"/>
      <c r="F823" s="83"/>
      <c r="G823" s="83"/>
      <c r="H823" s="83"/>
      <c r="I823" s="83"/>
      <c r="J823" s="83"/>
      <c r="K823" s="83"/>
      <c r="L823" s="83"/>
      <c r="M823" s="83"/>
    </row>
    <row r="824" spans="2:13" x14ac:dyDescent="0.3">
      <c r="B824" s="83"/>
      <c r="C824" s="83"/>
      <c r="D824" s="83"/>
      <c r="E824" s="83"/>
      <c r="F824" s="83"/>
      <c r="G824" s="83"/>
      <c r="H824" s="83"/>
      <c r="I824" s="83"/>
      <c r="J824" s="83"/>
      <c r="K824" s="83"/>
      <c r="L824" s="83"/>
      <c r="M824" s="83"/>
    </row>
    <row r="825" spans="2:13" x14ac:dyDescent="0.3">
      <c r="B825" s="83"/>
      <c r="C825" s="83"/>
      <c r="D825" s="83"/>
      <c r="E825" s="83"/>
      <c r="F825" s="83"/>
      <c r="G825" s="83"/>
      <c r="H825" s="83"/>
      <c r="I825" s="83"/>
      <c r="J825" s="83"/>
      <c r="K825" s="83"/>
      <c r="L825" s="83"/>
      <c r="M825" s="83"/>
    </row>
    <row r="826" spans="2:13" x14ac:dyDescent="0.3">
      <c r="B826" s="83"/>
      <c r="C826" s="83"/>
      <c r="D826" s="83"/>
      <c r="E826" s="83"/>
      <c r="F826" s="83"/>
      <c r="G826" s="83"/>
      <c r="H826" s="83"/>
      <c r="I826" s="83"/>
      <c r="J826" s="83"/>
      <c r="K826" s="83"/>
      <c r="L826" s="83"/>
      <c r="M826" s="83"/>
    </row>
    <row r="827" spans="2:13" x14ac:dyDescent="0.3">
      <c r="B827" s="83"/>
      <c r="C827" s="83"/>
      <c r="D827" s="83"/>
      <c r="E827" s="83"/>
      <c r="F827" s="83"/>
      <c r="G827" s="83"/>
      <c r="H827" s="83"/>
      <c r="I827" s="83"/>
      <c r="J827" s="83"/>
      <c r="K827" s="83"/>
      <c r="L827" s="83"/>
      <c r="M827" s="83"/>
    </row>
    <row r="828" spans="2:13" x14ac:dyDescent="0.3">
      <c r="B828" s="83"/>
      <c r="C828" s="83"/>
      <c r="D828" s="83"/>
      <c r="E828" s="83"/>
      <c r="F828" s="83"/>
      <c r="G828" s="83"/>
      <c r="H828" s="83"/>
      <c r="I828" s="83"/>
      <c r="J828" s="83"/>
      <c r="K828" s="83"/>
      <c r="L828" s="83"/>
      <c r="M828" s="83"/>
    </row>
    <row r="829" spans="2:13" x14ac:dyDescent="0.3">
      <c r="B829" s="83"/>
      <c r="C829" s="83"/>
      <c r="D829" s="83"/>
      <c r="E829" s="83"/>
      <c r="F829" s="83"/>
      <c r="G829" s="83"/>
      <c r="H829" s="83"/>
      <c r="I829" s="83"/>
      <c r="J829" s="83"/>
      <c r="K829" s="83"/>
      <c r="L829" s="83"/>
      <c r="M829" s="83"/>
    </row>
    <row r="830" spans="2:13" x14ac:dyDescent="0.3">
      <c r="B830" s="83"/>
      <c r="C830" s="83"/>
      <c r="D830" s="83"/>
      <c r="E830" s="83"/>
      <c r="F830" s="83"/>
      <c r="G830" s="83"/>
      <c r="H830" s="83"/>
      <c r="I830" s="83"/>
      <c r="J830" s="83"/>
      <c r="K830" s="83"/>
      <c r="L830" s="83"/>
      <c r="M830" s="83"/>
    </row>
    <row r="831" spans="2:13" x14ac:dyDescent="0.3">
      <c r="B831" s="83"/>
      <c r="C831" s="83"/>
      <c r="D831" s="83"/>
      <c r="E831" s="83"/>
      <c r="F831" s="83"/>
      <c r="G831" s="83"/>
      <c r="H831" s="83"/>
      <c r="I831" s="83"/>
      <c r="J831" s="83"/>
      <c r="K831" s="83"/>
      <c r="L831" s="83"/>
      <c r="M831" s="83"/>
    </row>
    <row r="832" spans="2:13" x14ac:dyDescent="0.3">
      <c r="B832" s="83"/>
      <c r="C832" s="83"/>
      <c r="D832" s="83"/>
      <c r="E832" s="83"/>
      <c r="F832" s="83"/>
      <c r="G832" s="83"/>
      <c r="H832" s="83"/>
      <c r="I832" s="83"/>
      <c r="J832" s="83"/>
      <c r="K832" s="83"/>
      <c r="L832" s="83"/>
      <c r="M832" s="83"/>
    </row>
    <row r="833" spans="2:13" x14ac:dyDescent="0.3">
      <c r="B833" s="83"/>
      <c r="C833" s="83"/>
      <c r="D833" s="83"/>
      <c r="E833" s="83"/>
      <c r="F833" s="83"/>
      <c r="G833" s="83"/>
      <c r="H833" s="83"/>
      <c r="I833" s="83"/>
      <c r="J833" s="83"/>
      <c r="K833" s="83"/>
      <c r="L833" s="83"/>
      <c r="M833" s="83"/>
    </row>
    <row r="834" spans="2:13" x14ac:dyDescent="0.3">
      <c r="B834" s="83"/>
      <c r="C834" s="83"/>
      <c r="D834" s="83"/>
      <c r="E834" s="83"/>
      <c r="F834" s="83"/>
      <c r="G834" s="83"/>
      <c r="H834" s="83"/>
      <c r="I834" s="83"/>
      <c r="J834" s="83"/>
      <c r="K834" s="83"/>
      <c r="L834" s="83"/>
      <c r="M834" s="83"/>
    </row>
    <row r="835" spans="2:13" x14ac:dyDescent="0.3">
      <c r="B835" s="83"/>
      <c r="C835" s="83"/>
      <c r="D835" s="83"/>
      <c r="E835" s="83"/>
      <c r="F835" s="83"/>
      <c r="G835" s="83"/>
      <c r="H835" s="83"/>
      <c r="I835" s="83"/>
      <c r="J835" s="83"/>
      <c r="K835" s="83"/>
      <c r="L835" s="83"/>
      <c r="M835" s="83"/>
    </row>
    <row r="836" spans="2:13" x14ac:dyDescent="0.3">
      <c r="B836" s="83"/>
      <c r="C836" s="83"/>
      <c r="D836" s="83"/>
      <c r="E836" s="83"/>
      <c r="F836" s="83"/>
      <c r="G836" s="83"/>
      <c r="H836" s="83"/>
      <c r="I836" s="83"/>
      <c r="J836" s="83"/>
      <c r="K836" s="83"/>
      <c r="L836" s="83"/>
      <c r="M836" s="83"/>
    </row>
    <row r="837" spans="2:13" x14ac:dyDescent="0.3">
      <c r="B837" s="83"/>
      <c r="C837" s="83"/>
      <c r="D837" s="83"/>
      <c r="E837" s="83"/>
      <c r="F837" s="83"/>
      <c r="G837" s="83"/>
      <c r="H837" s="83"/>
      <c r="I837" s="83"/>
      <c r="J837" s="83"/>
      <c r="K837" s="83"/>
      <c r="L837" s="83"/>
      <c r="M837" s="83"/>
    </row>
    <row r="838" spans="2:13" x14ac:dyDescent="0.3">
      <c r="B838" s="83"/>
      <c r="C838" s="83"/>
      <c r="D838" s="83"/>
      <c r="E838" s="83"/>
      <c r="F838" s="83"/>
      <c r="G838" s="83"/>
      <c r="H838" s="83"/>
      <c r="I838" s="83"/>
      <c r="J838" s="83"/>
      <c r="K838" s="83"/>
      <c r="L838" s="83"/>
      <c r="M838" s="83"/>
    </row>
    <row r="839" spans="2:13" x14ac:dyDescent="0.3">
      <c r="B839" s="83"/>
      <c r="C839" s="83"/>
      <c r="D839" s="83"/>
      <c r="E839" s="83"/>
      <c r="F839" s="83"/>
      <c r="G839" s="83"/>
      <c r="H839" s="83"/>
      <c r="I839" s="83"/>
      <c r="J839" s="83"/>
      <c r="K839" s="83"/>
      <c r="L839" s="83"/>
      <c r="M839" s="83"/>
    </row>
    <row r="840" spans="2:13" x14ac:dyDescent="0.3">
      <c r="B840" s="83"/>
      <c r="C840" s="83"/>
      <c r="D840" s="83"/>
      <c r="E840" s="83"/>
      <c r="F840" s="83"/>
      <c r="G840" s="83"/>
      <c r="H840" s="83"/>
      <c r="I840" s="83"/>
      <c r="J840" s="83"/>
      <c r="K840" s="83"/>
      <c r="L840" s="83"/>
      <c r="M840" s="83"/>
    </row>
    <row r="841" spans="2:13" x14ac:dyDescent="0.3">
      <c r="B841" s="83"/>
      <c r="C841" s="83"/>
      <c r="D841" s="83"/>
      <c r="E841" s="83"/>
      <c r="F841" s="83"/>
      <c r="G841" s="83"/>
      <c r="H841" s="83"/>
      <c r="I841" s="83"/>
      <c r="J841" s="83"/>
      <c r="K841" s="83"/>
      <c r="L841" s="83"/>
      <c r="M841" s="83"/>
    </row>
    <row r="842" spans="2:13" x14ac:dyDescent="0.3">
      <c r="B842" s="83"/>
      <c r="C842" s="83"/>
      <c r="D842" s="83"/>
      <c r="E842" s="83"/>
      <c r="F842" s="83"/>
      <c r="G842" s="83"/>
      <c r="H842" s="83"/>
      <c r="I842" s="83"/>
      <c r="J842" s="83"/>
      <c r="K842" s="83"/>
      <c r="L842" s="83"/>
      <c r="M842" s="83"/>
    </row>
    <row r="843" spans="2:13" x14ac:dyDescent="0.3">
      <c r="B843" s="83"/>
      <c r="C843" s="83"/>
      <c r="D843" s="83"/>
      <c r="E843" s="83"/>
      <c r="F843" s="83"/>
      <c r="G843" s="83"/>
      <c r="H843" s="83"/>
      <c r="I843" s="83"/>
      <c r="J843" s="83"/>
      <c r="K843" s="83"/>
      <c r="L843" s="83"/>
      <c r="M843" s="83"/>
    </row>
    <row r="844" spans="2:13" x14ac:dyDescent="0.3">
      <c r="B844" s="83"/>
      <c r="C844" s="83"/>
      <c r="D844" s="83"/>
      <c r="E844" s="83"/>
      <c r="F844" s="83"/>
      <c r="G844" s="83"/>
      <c r="H844" s="83"/>
      <c r="I844" s="83"/>
      <c r="J844" s="83"/>
      <c r="K844" s="83"/>
      <c r="L844" s="83"/>
      <c r="M844" s="83"/>
    </row>
    <row r="845" spans="2:13" x14ac:dyDescent="0.3">
      <c r="B845" s="83"/>
      <c r="C845" s="83"/>
      <c r="D845" s="83"/>
      <c r="E845" s="83"/>
      <c r="F845" s="83"/>
      <c r="G845" s="83"/>
      <c r="H845" s="83"/>
      <c r="I845" s="83"/>
      <c r="J845" s="83"/>
      <c r="K845" s="83"/>
      <c r="L845" s="83"/>
      <c r="M845" s="83"/>
    </row>
    <row r="846" spans="2:13" x14ac:dyDescent="0.3">
      <c r="B846" s="83"/>
      <c r="C846" s="83"/>
      <c r="D846" s="83"/>
      <c r="E846" s="83"/>
      <c r="F846" s="83"/>
      <c r="G846" s="83"/>
      <c r="H846" s="83"/>
      <c r="I846" s="83"/>
      <c r="J846" s="83"/>
      <c r="K846" s="83"/>
      <c r="L846" s="83"/>
      <c r="M846" s="83"/>
    </row>
    <row r="847" spans="2:13" x14ac:dyDescent="0.3">
      <c r="B847" s="83"/>
      <c r="C847" s="83"/>
      <c r="D847" s="83"/>
      <c r="E847" s="83"/>
      <c r="F847" s="83"/>
      <c r="G847" s="83"/>
      <c r="H847" s="83"/>
      <c r="I847" s="83"/>
      <c r="J847" s="83"/>
      <c r="K847" s="83"/>
      <c r="L847" s="83"/>
      <c r="M847" s="83"/>
    </row>
    <row r="848" spans="2:13" x14ac:dyDescent="0.3">
      <c r="B848" s="83"/>
      <c r="C848" s="83"/>
      <c r="D848" s="83"/>
      <c r="E848" s="83"/>
      <c r="F848" s="83"/>
      <c r="G848" s="83"/>
      <c r="H848" s="83"/>
      <c r="I848" s="83"/>
      <c r="J848" s="83"/>
      <c r="K848" s="83"/>
      <c r="L848" s="83"/>
      <c r="M848" s="83"/>
    </row>
    <row r="849" spans="2:13" x14ac:dyDescent="0.3">
      <c r="B849" s="83"/>
      <c r="C849" s="83"/>
      <c r="D849" s="83"/>
      <c r="E849" s="83"/>
      <c r="F849" s="83"/>
      <c r="G849" s="83"/>
      <c r="H849" s="83"/>
      <c r="I849" s="83"/>
      <c r="J849" s="83"/>
      <c r="K849" s="83"/>
      <c r="L849" s="83"/>
      <c r="M849" s="83"/>
    </row>
    <row r="850" spans="2:13" x14ac:dyDescent="0.3">
      <c r="B850" s="83"/>
      <c r="C850" s="83"/>
      <c r="D850" s="83"/>
      <c r="E850" s="83"/>
      <c r="F850" s="83"/>
      <c r="G850" s="83"/>
      <c r="H850" s="83"/>
      <c r="I850" s="83"/>
      <c r="J850" s="83"/>
      <c r="K850" s="83"/>
      <c r="L850" s="83"/>
      <c r="M850" s="83"/>
    </row>
    <row r="851" spans="2:13" x14ac:dyDescent="0.3">
      <c r="B851" s="83"/>
      <c r="C851" s="83"/>
      <c r="D851" s="83"/>
      <c r="E851" s="83"/>
      <c r="F851" s="83"/>
      <c r="G851" s="83"/>
      <c r="H851" s="83"/>
      <c r="I851" s="83"/>
      <c r="J851" s="83"/>
      <c r="K851" s="83"/>
      <c r="L851" s="83"/>
      <c r="M851" s="83"/>
    </row>
    <row r="852" spans="2:13" x14ac:dyDescent="0.3">
      <c r="B852" s="83"/>
      <c r="C852" s="83"/>
      <c r="D852" s="83"/>
      <c r="E852" s="83"/>
      <c r="F852" s="83"/>
      <c r="G852" s="83"/>
      <c r="H852" s="83"/>
      <c r="I852" s="83"/>
      <c r="J852" s="83"/>
      <c r="K852" s="83"/>
      <c r="L852" s="83"/>
      <c r="M852" s="83"/>
    </row>
    <row r="853" spans="2:13" x14ac:dyDescent="0.3">
      <c r="B853" s="83"/>
      <c r="C853" s="83"/>
      <c r="D853" s="83"/>
      <c r="E853" s="83"/>
      <c r="F853" s="83"/>
      <c r="G853" s="83"/>
      <c r="H853" s="83"/>
      <c r="I853" s="83"/>
      <c r="J853" s="83"/>
      <c r="K853" s="83"/>
      <c r="L853" s="83"/>
      <c r="M853" s="83"/>
    </row>
    <row r="854" spans="2:13" x14ac:dyDescent="0.3">
      <c r="B854" s="83"/>
      <c r="C854" s="83"/>
      <c r="D854" s="83"/>
      <c r="E854" s="83"/>
      <c r="F854" s="83"/>
      <c r="G854" s="83"/>
      <c r="H854" s="83"/>
      <c r="I854" s="83"/>
      <c r="J854" s="83"/>
      <c r="K854" s="83"/>
      <c r="L854" s="83"/>
      <c r="M854" s="83"/>
    </row>
    <row r="855" spans="2:13" x14ac:dyDescent="0.3">
      <c r="B855" s="83"/>
      <c r="C855" s="83"/>
      <c r="D855" s="83"/>
      <c r="E855" s="83"/>
      <c r="F855" s="83"/>
      <c r="G855" s="83"/>
      <c r="H855" s="83"/>
      <c r="I855" s="83"/>
      <c r="J855" s="83"/>
      <c r="K855" s="83"/>
      <c r="L855" s="83"/>
      <c r="M855" s="83"/>
    </row>
    <row r="856" spans="2:13" x14ac:dyDescent="0.3">
      <c r="B856" s="83"/>
      <c r="C856" s="83"/>
      <c r="D856" s="83"/>
      <c r="E856" s="83"/>
      <c r="F856" s="83"/>
      <c r="G856" s="83"/>
      <c r="H856" s="83"/>
      <c r="I856" s="83"/>
      <c r="J856" s="83"/>
      <c r="K856" s="83"/>
      <c r="L856" s="83"/>
      <c r="M856" s="83"/>
    </row>
    <row r="857" spans="2:13" x14ac:dyDescent="0.3">
      <c r="B857" s="83"/>
      <c r="C857" s="83"/>
      <c r="D857" s="83"/>
      <c r="E857" s="83"/>
      <c r="F857" s="83"/>
      <c r="G857" s="83"/>
      <c r="H857" s="83"/>
      <c r="I857" s="83"/>
      <c r="J857" s="83"/>
      <c r="K857" s="83"/>
      <c r="L857" s="83"/>
      <c r="M857" s="83"/>
    </row>
    <row r="858" spans="2:13" x14ac:dyDescent="0.3">
      <c r="B858" s="83"/>
      <c r="C858" s="83"/>
      <c r="D858" s="83"/>
      <c r="E858" s="83"/>
      <c r="F858" s="83"/>
      <c r="G858" s="83"/>
      <c r="H858" s="83"/>
      <c r="I858" s="83"/>
      <c r="J858" s="83"/>
      <c r="K858" s="83"/>
      <c r="L858" s="83"/>
      <c r="M858" s="83"/>
    </row>
    <row r="859" spans="2:13" x14ac:dyDescent="0.3">
      <c r="B859" s="83"/>
      <c r="C859" s="83"/>
      <c r="D859" s="83"/>
      <c r="E859" s="83"/>
      <c r="F859" s="83"/>
      <c r="G859" s="83"/>
      <c r="H859" s="83"/>
      <c r="I859" s="83"/>
      <c r="J859" s="83"/>
      <c r="K859" s="83"/>
      <c r="L859" s="83"/>
      <c r="M859" s="83"/>
    </row>
    <row r="860" spans="2:13" x14ac:dyDescent="0.3">
      <c r="B860" s="83"/>
      <c r="C860" s="83"/>
      <c r="D860" s="83"/>
      <c r="E860" s="83"/>
      <c r="F860" s="83"/>
      <c r="G860" s="83"/>
      <c r="H860" s="83"/>
      <c r="I860" s="83"/>
      <c r="J860" s="83"/>
      <c r="K860" s="83"/>
      <c r="L860" s="83"/>
      <c r="M860" s="83"/>
    </row>
    <row r="861" spans="2:13" x14ac:dyDescent="0.3">
      <c r="B861" s="83"/>
      <c r="C861" s="83"/>
      <c r="D861" s="83"/>
      <c r="E861" s="83"/>
      <c r="F861" s="83"/>
      <c r="G861" s="83"/>
      <c r="H861" s="83"/>
      <c r="I861" s="83"/>
      <c r="J861" s="83"/>
      <c r="K861" s="83"/>
      <c r="L861" s="83"/>
      <c r="M861" s="83"/>
    </row>
    <row r="862" spans="2:13" x14ac:dyDescent="0.3">
      <c r="B862" s="83"/>
      <c r="C862" s="83"/>
      <c r="D862" s="83"/>
      <c r="E862" s="83"/>
      <c r="F862" s="83"/>
      <c r="G862" s="83"/>
      <c r="H862" s="83"/>
      <c r="I862" s="83"/>
      <c r="J862" s="83"/>
      <c r="K862" s="83"/>
      <c r="L862" s="83"/>
      <c r="M862" s="83"/>
    </row>
    <row r="863" spans="2:13" x14ac:dyDescent="0.3">
      <c r="B863" s="83"/>
      <c r="C863" s="83"/>
      <c r="D863" s="83"/>
      <c r="E863" s="83"/>
      <c r="F863" s="83"/>
      <c r="G863" s="83"/>
      <c r="H863" s="83"/>
      <c r="I863" s="83"/>
      <c r="J863" s="83"/>
      <c r="K863" s="83"/>
      <c r="L863" s="83"/>
      <c r="M863" s="83"/>
    </row>
    <row r="864" spans="2:13" x14ac:dyDescent="0.3">
      <c r="B864" s="83"/>
      <c r="C864" s="83"/>
      <c r="D864" s="83"/>
      <c r="E864" s="83"/>
      <c r="F864" s="83"/>
      <c r="G864" s="83"/>
      <c r="H864" s="83"/>
      <c r="I864" s="83"/>
      <c r="J864" s="83"/>
      <c r="K864" s="83"/>
      <c r="L864" s="83"/>
      <c r="M864" s="83"/>
    </row>
    <row r="865" spans="2:13" x14ac:dyDescent="0.3">
      <c r="B865" s="83"/>
      <c r="C865" s="83"/>
      <c r="D865" s="83"/>
      <c r="E865" s="83"/>
      <c r="F865" s="83"/>
      <c r="G865" s="83"/>
      <c r="H865" s="83"/>
      <c r="I865" s="83"/>
      <c r="J865" s="83"/>
      <c r="K865" s="83"/>
      <c r="L865" s="83"/>
      <c r="M865" s="83"/>
    </row>
    <row r="866" spans="2:13" x14ac:dyDescent="0.3">
      <c r="B866" s="83"/>
      <c r="C866" s="83"/>
      <c r="D866" s="83"/>
      <c r="E866" s="83"/>
      <c r="F866" s="83"/>
      <c r="G866" s="83"/>
      <c r="H866" s="83"/>
      <c r="I866" s="83"/>
      <c r="J866" s="83"/>
      <c r="K866" s="83"/>
      <c r="L866" s="83"/>
      <c r="M866" s="83"/>
    </row>
    <row r="867" spans="2:13" x14ac:dyDescent="0.3">
      <c r="B867" s="83"/>
      <c r="C867" s="83"/>
      <c r="D867" s="83"/>
      <c r="E867" s="83"/>
      <c r="F867" s="83"/>
      <c r="G867" s="83"/>
      <c r="H867" s="83"/>
      <c r="I867" s="83"/>
      <c r="J867" s="83"/>
      <c r="K867" s="83"/>
      <c r="L867" s="83"/>
      <c r="M867" s="83"/>
    </row>
    <row r="868" spans="2:13" x14ac:dyDescent="0.3">
      <c r="B868" s="83"/>
      <c r="C868" s="83"/>
      <c r="D868" s="83"/>
      <c r="E868" s="83"/>
      <c r="F868" s="83"/>
      <c r="G868" s="83"/>
      <c r="H868" s="83"/>
      <c r="I868" s="83"/>
      <c r="J868" s="83"/>
      <c r="K868" s="83"/>
      <c r="L868" s="83"/>
      <c r="M868" s="83"/>
    </row>
    <row r="869" spans="2:13" x14ac:dyDescent="0.3">
      <c r="B869" s="83"/>
      <c r="C869" s="83"/>
      <c r="D869" s="83"/>
      <c r="E869" s="83"/>
      <c r="F869" s="83"/>
      <c r="G869" s="83"/>
      <c r="H869" s="83"/>
      <c r="I869" s="83"/>
      <c r="J869" s="83"/>
      <c r="K869" s="83"/>
      <c r="L869" s="83"/>
      <c r="M869" s="83"/>
    </row>
    <row r="870" spans="2:13" x14ac:dyDescent="0.3">
      <c r="B870" s="83"/>
      <c r="C870" s="83"/>
      <c r="D870" s="83"/>
      <c r="E870" s="83"/>
      <c r="F870" s="83"/>
      <c r="G870" s="83"/>
      <c r="H870" s="83"/>
      <c r="I870" s="83"/>
      <c r="J870" s="83"/>
      <c r="K870" s="83"/>
      <c r="L870" s="83"/>
      <c r="M870" s="83"/>
    </row>
    <row r="871" spans="2:13" x14ac:dyDescent="0.3">
      <c r="B871" s="83"/>
      <c r="C871" s="83"/>
      <c r="D871" s="83"/>
      <c r="E871" s="83"/>
      <c r="F871" s="83"/>
      <c r="G871" s="83"/>
      <c r="H871" s="83"/>
      <c r="I871" s="83"/>
      <c r="J871" s="83"/>
      <c r="K871" s="83"/>
      <c r="L871" s="83"/>
      <c r="M871" s="83"/>
    </row>
    <row r="872" spans="2:13" x14ac:dyDescent="0.3">
      <c r="B872" s="83"/>
      <c r="C872" s="83"/>
      <c r="D872" s="83"/>
      <c r="E872" s="83"/>
      <c r="F872" s="83"/>
      <c r="G872" s="83"/>
      <c r="H872" s="83"/>
      <c r="I872" s="83"/>
      <c r="J872" s="83"/>
      <c r="K872" s="83"/>
      <c r="L872" s="83"/>
      <c r="M872" s="83"/>
    </row>
    <row r="873" spans="2:13" x14ac:dyDescent="0.3">
      <c r="B873" s="83"/>
      <c r="C873" s="83"/>
      <c r="D873" s="83"/>
      <c r="E873" s="83"/>
      <c r="F873" s="83"/>
      <c r="G873" s="83"/>
      <c r="H873" s="83"/>
      <c r="I873" s="83"/>
      <c r="J873" s="83"/>
      <c r="K873" s="83"/>
      <c r="L873" s="83"/>
      <c r="M873" s="83"/>
    </row>
    <row r="874" spans="2:13" x14ac:dyDescent="0.3">
      <c r="B874" s="83"/>
      <c r="C874" s="83"/>
      <c r="D874" s="83"/>
      <c r="E874" s="83"/>
      <c r="F874" s="83"/>
      <c r="G874" s="83"/>
      <c r="H874" s="83"/>
      <c r="I874" s="83"/>
      <c r="J874" s="83"/>
      <c r="K874" s="83"/>
      <c r="L874" s="83"/>
      <c r="M874" s="83"/>
    </row>
    <row r="875" spans="2:13" x14ac:dyDescent="0.3">
      <c r="B875" s="83"/>
      <c r="C875" s="83"/>
      <c r="D875" s="83"/>
      <c r="E875" s="83"/>
      <c r="F875" s="83"/>
      <c r="G875" s="83"/>
      <c r="H875" s="83"/>
      <c r="I875" s="83"/>
      <c r="J875" s="83"/>
      <c r="K875" s="83"/>
      <c r="L875" s="83"/>
      <c r="M875" s="83"/>
    </row>
    <row r="876" spans="2:13" x14ac:dyDescent="0.3">
      <c r="B876" s="83"/>
      <c r="C876" s="83"/>
      <c r="D876" s="83"/>
      <c r="E876" s="83"/>
      <c r="F876" s="83"/>
      <c r="G876" s="83"/>
      <c r="H876" s="83"/>
      <c r="I876" s="83"/>
      <c r="J876" s="83"/>
      <c r="K876" s="83"/>
      <c r="L876" s="83"/>
      <c r="M876" s="83"/>
    </row>
    <row r="877" spans="2:13" x14ac:dyDescent="0.3">
      <c r="B877" s="83"/>
      <c r="C877" s="83"/>
      <c r="D877" s="83"/>
      <c r="E877" s="83"/>
      <c r="F877" s="83"/>
      <c r="G877" s="83"/>
      <c r="H877" s="83"/>
      <c r="I877" s="83"/>
      <c r="J877" s="83"/>
      <c r="K877" s="83"/>
      <c r="L877" s="83"/>
      <c r="M877" s="83"/>
    </row>
    <row r="878" spans="2:13" x14ac:dyDescent="0.3">
      <c r="B878" s="83"/>
      <c r="C878" s="83"/>
      <c r="D878" s="83"/>
      <c r="E878" s="83"/>
      <c r="F878" s="83"/>
      <c r="G878" s="83"/>
      <c r="H878" s="83"/>
      <c r="I878" s="83"/>
      <c r="J878" s="83"/>
      <c r="K878" s="83"/>
      <c r="L878" s="83"/>
      <c r="M878" s="83"/>
    </row>
    <row r="879" spans="2:13" x14ac:dyDescent="0.3">
      <c r="B879" s="83"/>
      <c r="C879" s="83"/>
      <c r="D879" s="83"/>
      <c r="E879" s="83"/>
      <c r="F879" s="83"/>
      <c r="G879" s="83"/>
      <c r="H879" s="83"/>
      <c r="I879" s="83"/>
      <c r="J879" s="83"/>
      <c r="K879" s="83"/>
      <c r="L879" s="83"/>
      <c r="M879" s="83"/>
    </row>
    <row r="880" spans="2:13" x14ac:dyDescent="0.3">
      <c r="B880" s="83"/>
      <c r="C880" s="83"/>
      <c r="D880" s="83"/>
      <c r="E880" s="83"/>
      <c r="F880" s="83"/>
      <c r="G880" s="83"/>
      <c r="H880" s="83"/>
      <c r="I880" s="83"/>
      <c r="J880" s="83"/>
      <c r="K880" s="83"/>
      <c r="L880" s="83"/>
      <c r="M880" s="83"/>
    </row>
    <row r="881" spans="2:13" x14ac:dyDescent="0.3">
      <c r="B881" s="83"/>
      <c r="C881" s="83"/>
      <c r="D881" s="83"/>
      <c r="E881" s="83"/>
      <c r="F881" s="83"/>
      <c r="G881" s="83"/>
      <c r="H881" s="83"/>
      <c r="I881" s="83"/>
      <c r="J881" s="83"/>
      <c r="K881" s="83"/>
      <c r="L881" s="83"/>
      <c r="M881" s="83"/>
    </row>
    <row r="882" spans="2:13" x14ac:dyDescent="0.3">
      <c r="B882" s="83"/>
      <c r="C882" s="83"/>
      <c r="D882" s="83"/>
      <c r="E882" s="83"/>
      <c r="F882" s="83"/>
      <c r="G882" s="83"/>
      <c r="H882" s="83"/>
      <c r="I882" s="83"/>
      <c r="J882" s="83"/>
      <c r="K882" s="83"/>
      <c r="L882" s="83"/>
      <c r="M882" s="83"/>
    </row>
    <row r="883" spans="2:13" x14ac:dyDescent="0.3">
      <c r="B883" s="83"/>
      <c r="C883" s="83"/>
      <c r="D883" s="83"/>
      <c r="E883" s="83"/>
      <c r="F883" s="83"/>
      <c r="G883" s="83"/>
      <c r="H883" s="83"/>
      <c r="I883" s="83"/>
      <c r="J883" s="83"/>
      <c r="K883" s="83"/>
      <c r="L883" s="83"/>
      <c r="M883" s="83"/>
    </row>
    <row r="884" spans="2:13" x14ac:dyDescent="0.3">
      <c r="B884" s="83"/>
      <c r="C884" s="83"/>
      <c r="D884" s="83"/>
      <c r="E884" s="83"/>
      <c r="F884" s="83"/>
      <c r="G884" s="83"/>
      <c r="H884" s="83"/>
      <c r="I884" s="83"/>
      <c r="J884" s="83"/>
      <c r="K884" s="83"/>
      <c r="L884" s="83"/>
      <c r="M884" s="83"/>
    </row>
    <row r="885" spans="2:13" x14ac:dyDescent="0.3">
      <c r="B885" s="83"/>
      <c r="C885" s="83"/>
      <c r="D885" s="83"/>
      <c r="E885" s="83"/>
      <c r="F885" s="83"/>
      <c r="G885" s="83"/>
      <c r="H885" s="83"/>
      <c r="I885" s="83"/>
      <c r="J885" s="83"/>
      <c r="K885" s="83"/>
      <c r="L885" s="83"/>
      <c r="M885" s="83"/>
    </row>
    <row r="886" spans="2:13" x14ac:dyDescent="0.3">
      <c r="B886" s="83"/>
      <c r="C886" s="83"/>
      <c r="D886" s="83"/>
      <c r="E886" s="83"/>
      <c r="F886" s="83"/>
      <c r="G886" s="83"/>
      <c r="H886" s="83"/>
      <c r="I886" s="83"/>
      <c r="J886" s="83"/>
      <c r="K886" s="83"/>
      <c r="L886" s="83"/>
      <c r="M886" s="83"/>
    </row>
    <row r="887" spans="2:13" x14ac:dyDescent="0.3">
      <c r="B887" s="83"/>
      <c r="C887" s="83"/>
      <c r="D887" s="83"/>
      <c r="E887" s="83"/>
      <c r="F887" s="83"/>
      <c r="G887" s="83"/>
      <c r="H887" s="83"/>
      <c r="I887" s="83"/>
      <c r="J887" s="83"/>
      <c r="K887" s="83"/>
      <c r="L887" s="83"/>
      <c r="M887" s="83"/>
    </row>
    <row r="888" spans="2:13" x14ac:dyDescent="0.3">
      <c r="B888" s="83"/>
      <c r="C888" s="83"/>
      <c r="D888" s="83"/>
      <c r="E888" s="83"/>
      <c r="F888" s="83"/>
      <c r="G888" s="83"/>
      <c r="H888" s="83"/>
      <c r="I888" s="83"/>
      <c r="J888" s="83"/>
      <c r="K888" s="83"/>
      <c r="L888" s="83"/>
      <c r="M888" s="83"/>
    </row>
    <row r="889" spans="2:13" x14ac:dyDescent="0.3">
      <c r="B889" s="83"/>
      <c r="C889" s="83"/>
      <c r="D889" s="83"/>
      <c r="E889" s="83"/>
      <c r="F889" s="83"/>
      <c r="G889" s="83"/>
      <c r="H889" s="83"/>
      <c r="I889" s="83"/>
      <c r="J889" s="83"/>
      <c r="K889" s="83"/>
      <c r="L889" s="83"/>
      <c r="M889" s="83"/>
    </row>
    <row r="890" spans="2:13" x14ac:dyDescent="0.3">
      <c r="B890" s="83"/>
      <c r="C890" s="83"/>
      <c r="D890" s="83"/>
      <c r="E890" s="83"/>
      <c r="F890" s="83"/>
      <c r="G890" s="83"/>
      <c r="H890" s="83"/>
      <c r="I890" s="83"/>
      <c r="J890" s="83"/>
      <c r="K890" s="83"/>
      <c r="L890" s="83"/>
      <c r="M890" s="83"/>
    </row>
    <row r="891" spans="2:13" x14ac:dyDescent="0.3">
      <c r="B891" s="83"/>
      <c r="C891" s="83"/>
      <c r="D891" s="83"/>
      <c r="E891" s="83"/>
      <c r="F891" s="83"/>
      <c r="G891" s="83"/>
      <c r="H891" s="83"/>
      <c r="I891" s="83"/>
      <c r="J891" s="83"/>
      <c r="K891" s="83"/>
      <c r="L891" s="83"/>
      <c r="M891" s="83"/>
    </row>
    <row r="892" spans="2:13" x14ac:dyDescent="0.3">
      <c r="B892" s="83"/>
      <c r="C892" s="83"/>
      <c r="D892" s="83"/>
      <c r="E892" s="83"/>
      <c r="F892" s="83"/>
      <c r="G892" s="83"/>
      <c r="H892" s="83"/>
      <c r="I892" s="83"/>
      <c r="J892" s="83"/>
      <c r="K892" s="83"/>
      <c r="L892" s="83"/>
      <c r="M892" s="83"/>
    </row>
    <row r="893" spans="2:13" x14ac:dyDescent="0.3">
      <c r="B893" s="83"/>
      <c r="C893" s="83"/>
      <c r="D893" s="83"/>
      <c r="E893" s="83"/>
      <c r="F893" s="83"/>
      <c r="G893" s="83"/>
      <c r="H893" s="83"/>
      <c r="I893" s="83"/>
      <c r="J893" s="83"/>
      <c r="K893" s="83"/>
      <c r="L893" s="83"/>
      <c r="M893" s="83"/>
    </row>
    <row r="894" spans="2:13" x14ac:dyDescent="0.3">
      <c r="B894" s="83"/>
      <c r="C894" s="83"/>
      <c r="D894" s="83"/>
      <c r="E894" s="83"/>
      <c r="F894" s="83"/>
      <c r="G894" s="83"/>
      <c r="H894" s="83"/>
      <c r="I894" s="83"/>
      <c r="J894" s="83"/>
      <c r="K894" s="83"/>
      <c r="L894" s="83"/>
      <c r="M894" s="83"/>
    </row>
    <row r="895" spans="2:13" x14ac:dyDescent="0.3">
      <c r="B895" s="83"/>
      <c r="C895" s="83"/>
      <c r="D895" s="83"/>
      <c r="E895" s="83"/>
      <c r="F895" s="83"/>
      <c r="G895" s="83"/>
      <c r="H895" s="83"/>
      <c r="I895" s="83"/>
      <c r="J895" s="83"/>
      <c r="K895" s="83"/>
      <c r="L895" s="83"/>
      <c r="M895" s="83"/>
    </row>
    <row r="896" spans="2:13" x14ac:dyDescent="0.3">
      <c r="B896" s="83"/>
      <c r="C896" s="83"/>
      <c r="D896" s="83"/>
      <c r="E896" s="83"/>
      <c r="F896" s="83"/>
      <c r="G896" s="83"/>
      <c r="H896" s="83"/>
      <c r="I896" s="83"/>
      <c r="J896" s="83"/>
      <c r="K896" s="83"/>
      <c r="L896" s="83"/>
      <c r="M896" s="83"/>
    </row>
    <row r="897" spans="2:13" x14ac:dyDescent="0.3">
      <c r="B897" s="83"/>
      <c r="C897" s="83"/>
      <c r="D897" s="83"/>
      <c r="E897" s="83"/>
      <c r="F897" s="83"/>
      <c r="G897" s="83"/>
      <c r="H897" s="83"/>
      <c r="I897" s="83"/>
      <c r="J897" s="83"/>
      <c r="K897" s="83"/>
      <c r="L897" s="83"/>
      <c r="M897" s="83"/>
    </row>
    <row r="898" spans="2:13" x14ac:dyDescent="0.3">
      <c r="B898" s="83"/>
      <c r="C898" s="83"/>
      <c r="D898" s="83"/>
      <c r="E898" s="83"/>
      <c r="F898" s="83"/>
      <c r="G898" s="83"/>
      <c r="H898" s="83"/>
      <c r="I898" s="83"/>
      <c r="J898" s="83"/>
      <c r="K898" s="83"/>
      <c r="L898" s="83"/>
      <c r="M898" s="83"/>
    </row>
    <row r="899" spans="2:13" x14ac:dyDescent="0.3">
      <c r="B899" s="83"/>
      <c r="C899" s="83"/>
      <c r="D899" s="83"/>
      <c r="E899" s="83"/>
      <c r="F899" s="83"/>
      <c r="G899" s="83"/>
      <c r="H899" s="83"/>
      <c r="I899" s="83"/>
      <c r="J899" s="83"/>
      <c r="K899" s="83"/>
      <c r="L899" s="83"/>
      <c r="M899" s="83"/>
    </row>
    <row r="900" spans="2:13" x14ac:dyDescent="0.3">
      <c r="B900" s="83"/>
      <c r="C900" s="83"/>
      <c r="D900" s="83"/>
      <c r="E900" s="83"/>
      <c r="F900" s="83"/>
      <c r="G900" s="83"/>
      <c r="H900" s="83"/>
      <c r="I900" s="83"/>
      <c r="J900" s="83"/>
      <c r="K900" s="83"/>
      <c r="L900" s="83"/>
      <c r="M900" s="83"/>
    </row>
    <row r="901" spans="2:13" x14ac:dyDescent="0.3">
      <c r="B901" s="83"/>
      <c r="C901" s="83"/>
      <c r="D901" s="83"/>
      <c r="E901" s="83"/>
      <c r="F901" s="83"/>
      <c r="G901" s="83"/>
      <c r="H901" s="83"/>
      <c r="I901" s="83"/>
      <c r="J901" s="83"/>
      <c r="K901" s="83"/>
      <c r="L901" s="83"/>
      <c r="M901" s="83"/>
    </row>
    <row r="902" spans="2:13" x14ac:dyDescent="0.3">
      <c r="B902" s="83"/>
      <c r="C902" s="83"/>
      <c r="D902" s="83"/>
      <c r="E902" s="83"/>
      <c r="F902" s="83"/>
      <c r="G902" s="83"/>
      <c r="H902" s="83"/>
      <c r="I902" s="83"/>
      <c r="J902" s="83"/>
      <c r="K902" s="83"/>
      <c r="L902" s="83"/>
      <c r="M902" s="83"/>
    </row>
    <row r="903" spans="2:13" x14ac:dyDescent="0.3">
      <c r="B903" s="83"/>
      <c r="C903" s="83"/>
      <c r="D903" s="83"/>
      <c r="E903" s="83"/>
      <c r="F903" s="83"/>
      <c r="G903" s="83"/>
      <c r="H903" s="83"/>
      <c r="I903" s="83"/>
      <c r="J903" s="83"/>
      <c r="K903" s="83"/>
      <c r="L903" s="83"/>
      <c r="M903" s="83"/>
    </row>
    <row r="904" spans="2:13" x14ac:dyDescent="0.3">
      <c r="B904" s="83"/>
      <c r="C904" s="83"/>
      <c r="D904" s="83"/>
      <c r="E904" s="83"/>
      <c r="F904" s="83"/>
      <c r="G904" s="83"/>
      <c r="H904" s="83"/>
      <c r="I904" s="83"/>
      <c r="J904" s="83"/>
      <c r="K904" s="83"/>
      <c r="L904" s="83"/>
      <c r="M904" s="83"/>
    </row>
    <row r="905" spans="2:13" x14ac:dyDescent="0.3">
      <c r="B905" s="83"/>
      <c r="C905" s="83"/>
      <c r="D905" s="83"/>
      <c r="E905" s="83"/>
      <c r="F905" s="83"/>
      <c r="G905" s="83"/>
      <c r="H905" s="83"/>
      <c r="I905" s="83"/>
      <c r="J905" s="83"/>
      <c r="K905" s="83"/>
      <c r="L905" s="83"/>
      <c r="M905" s="83"/>
    </row>
    <row r="906" spans="2:13" x14ac:dyDescent="0.3">
      <c r="B906" s="83"/>
      <c r="C906" s="83"/>
      <c r="D906" s="83"/>
      <c r="E906" s="83"/>
      <c r="F906" s="83"/>
      <c r="G906" s="83"/>
      <c r="H906" s="83"/>
      <c r="I906" s="83"/>
      <c r="J906" s="83"/>
      <c r="K906" s="83"/>
      <c r="L906" s="83"/>
      <c r="M906" s="83"/>
    </row>
    <row r="907" spans="2:13" x14ac:dyDescent="0.3">
      <c r="B907" s="83"/>
      <c r="C907" s="83"/>
      <c r="D907" s="83"/>
      <c r="E907" s="83"/>
      <c r="F907" s="83"/>
      <c r="G907" s="83"/>
      <c r="H907" s="83"/>
      <c r="I907" s="83"/>
      <c r="J907" s="83"/>
      <c r="K907" s="83"/>
      <c r="L907" s="83"/>
      <c r="M907" s="83"/>
    </row>
    <row r="908" spans="2:13" x14ac:dyDescent="0.3">
      <c r="B908" s="83"/>
      <c r="C908" s="83"/>
      <c r="D908" s="83"/>
      <c r="E908" s="83"/>
      <c r="F908" s="83"/>
      <c r="G908" s="83"/>
      <c r="H908" s="83"/>
      <c r="I908" s="83"/>
      <c r="J908" s="83"/>
      <c r="K908" s="83"/>
      <c r="L908" s="83"/>
      <c r="M908" s="83"/>
    </row>
    <row r="909" spans="2:13" x14ac:dyDescent="0.3">
      <c r="B909" s="83"/>
      <c r="C909" s="83"/>
      <c r="D909" s="83"/>
      <c r="E909" s="83"/>
      <c r="F909" s="83"/>
      <c r="G909" s="83"/>
      <c r="H909" s="83"/>
      <c r="I909" s="83"/>
      <c r="J909" s="83"/>
      <c r="K909" s="83"/>
      <c r="L909" s="83"/>
      <c r="M909" s="83"/>
    </row>
    <row r="910" spans="2:13" x14ac:dyDescent="0.3">
      <c r="B910" s="83"/>
      <c r="C910" s="83"/>
      <c r="D910" s="83"/>
      <c r="E910" s="83"/>
      <c r="F910" s="83"/>
      <c r="G910" s="83"/>
      <c r="H910" s="83"/>
      <c r="I910" s="83"/>
      <c r="J910" s="83"/>
      <c r="K910" s="83"/>
      <c r="L910" s="83"/>
      <c r="M910" s="83"/>
    </row>
    <row r="911" spans="2:13" x14ac:dyDescent="0.3">
      <c r="B911" s="83"/>
      <c r="C911" s="83"/>
      <c r="D911" s="83"/>
      <c r="E911" s="83"/>
      <c r="F911" s="83"/>
      <c r="G911" s="83"/>
      <c r="H911" s="83"/>
      <c r="I911" s="83"/>
      <c r="J911" s="83"/>
      <c r="K911" s="83"/>
      <c r="L911" s="83"/>
      <c r="M911" s="83"/>
    </row>
    <row r="912" spans="2:13" x14ac:dyDescent="0.3">
      <c r="B912" s="83"/>
      <c r="C912" s="83"/>
      <c r="D912" s="83"/>
      <c r="E912" s="83"/>
      <c r="F912" s="83"/>
      <c r="G912" s="83"/>
      <c r="H912" s="83"/>
      <c r="I912" s="83"/>
      <c r="J912" s="83"/>
      <c r="K912" s="83"/>
      <c r="L912" s="83"/>
      <c r="M912" s="83"/>
    </row>
    <row r="913" spans="2:13" x14ac:dyDescent="0.3">
      <c r="B913" s="83"/>
      <c r="C913" s="83"/>
      <c r="D913" s="83"/>
      <c r="E913" s="83"/>
      <c r="F913" s="83"/>
      <c r="G913" s="83"/>
      <c r="H913" s="83"/>
      <c r="I913" s="83"/>
      <c r="J913" s="83"/>
      <c r="K913" s="83"/>
      <c r="L913" s="83"/>
      <c r="M913" s="83"/>
    </row>
    <row r="914" spans="2:13" x14ac:dyDescent="0.3">
      <c r="B914" s="83"/>
      <c r="C914" s="83"/>
      <c r="D914" s="83"/>
      <c r="E914" s="83"/>
      <c r="F914" s="83"/>
      <c r="G914" s="83"/>
      <c r="H914" s="83"/>
      <c r="I914" s="83"/>
      <c r="J914" s="83"/>
      <c r="K914" s="83"/>
      <c r="L914" s="83"/>
      <c r="M914" s="83"/>
    </row>
    <row r="915" spans="2:13" x14ac:dyDescent="0.3">
      <c r="B915" s="83"/>
      <c r="C915" s="83"/>
      <c r="D915" s="83"/>
      <c r="E915" s="83"/>
      <c r="F915" s="83"/>
      <c r="G915" s="83"/>
      <c r="H915" s="83"/>
      <c r="I915" s="83"/>
      <c r="J915" s="83"/>
      <c r="K915" s="83"/>
      <c r="L915" s="83"/>
      <c r="M915" s="83"/>
    </row>
    <row r="916" spans="2:13" x14ac:dyDescent="0.3">
      <c r="B916" s="83"/>
      <c r="C916" s="83"/>
      <c r="D916" s="83"/>
      <c r="E916" s="83"/>
      <c r="F916" s="83"/>
      <c r="G916" s="83"/>
      <c r="H916" s="83"/>
      <c r="I916" s="83"/>
      <c r="J916" s="83"/>
      <c r="K916" s="83"/>
      <c r="L916" s="83"/>
      <c r="M916" s="83"/>
    </row>
    <row r="917" spans="2:13" x14ac:dyDescent="0.3">
      <c r="B917" s="83"/>
      <c r="C917" s="83"/>
      <c r="D917" s="83"/>
      <c r="E917" s="83"/>
      <c r="F917" s="83"/>
      <c r="G917" s="83"/>
      <c r="H917" s="83"/>
      <c r="I917" s="83"/>
      <c r="J917" s="83"/>
      <c r="K917" s="83"/>
      <c r="L917" s="83"/>
      <c r="M917" s="83"/>
    </row>
    <row r="918" spans="2:13" x14ac:dyDescent="0.3">
      <c r="B918" s="83"/>
      <c r="C918" s="83"/>
      <c r="D918" s="83"/>
      <c r="E918" s="83"/>
      <c r="F918" s="83"/>
      <c r="G918" s="83"/>
      <c r="H918" s="83"/>
      <c r="I918" s="83"/>
      <c r="J918" s="83"/>
      <c r="K918" s="83"/>
      <c r="L918" s="83"/>
      <c r="M918" s="83"/>
    </row>
    <row r="919" spans="2:13" x14ac:dyDescent="0.3">
      <c r="B919" s="83"/>
      <c r="C919" s="83"/>
      <c r="D919" s="83"/>
      <c r="E919" s="83"/>
      <c r="F919" s="83"/>
      <c r="G919" s="83"/>
      <c r="H919" s="83"/>
      <c r="I919" s="83"/>
      <c r="J919" s="83"/>
      <c r="K919" s="83"/>
      <c r="L919" s="83"/>
      <c r="M919" s="83"/>
    </row>
    <row r="920" spans="2:13" x14ac:dyDescent="0.3">
      <c r="B920" s="83"/>
      <c r="C920" s="83"/>
      <c r="D920" s="83"/>
      <c r="E920" s="83"/>
      <c r="F920" s="83"/>
      <c r="G920" s="83"/>
      <c r="H920" s="83"/>
      <c r="I920" s="83"/>
      <c r="J920" s="83"/>
      <c r="K920" s="83"/>
      <c r="L920" s="83"/>
      <c r="M920" s="83"/>
    </row>
    <row r="921" spans="2:13" x14ac:dyDescent="0.3">
      <c r="B921" s="83"/>
      <c r="C921" s="83"/>
      <c r="D921" s="83"/>
      <c r="E921" s="83"/>
      <c r="F921" s="83"/>
      <c r="G921" s="83"/>
      <c r="H921" s="83"/>
      <c r="I921" s="83"/>
      <c r="J921" s="83"/>
      <c r="K921" s="83"/>
      <c r="L921" s="83"/>
      <c r="M921" s="83"/>
    </row>
    <row r="922" spans="2:13" x14ac:dyDescent="0.3">
      <c r="B922" s="83"/>
      <c r="C922" s="83"/>
      <c r="D922" s="83"/>
      <c r="E922" s="83"/>
      <c r="F922" s="83"/>
      <c r="G922" s="83"/>
      <c r="H922" s="83"/>
      <c r="I922" s="83"/>
      <c r="J922" s="83"/>
      <c r="K922" s="83"/>
      <c r="L922" s="83"/>
      <c r="M922" s="83"/>
    </row>
    <row r="923" spans="2:13" x14ac:dyDescent="0.3">
      <c r="B923" s="83"/>
      <c r="C923" s="83"/>
      <c r="D923" s="83"/>
      <c r="E923" s="83"/>
      <c r="F923" s="83"/>
      <c r="G923" s="83"/>
      <c r="H923" s="83"/>
      <c r="I923" s="83"/>
      <c r="J923" s="83"/>
      <c r="K923" s="83"/>
      <c r="L923" s="83"/>
      <c r="M923" s="83"/>
    </row>
    <row r="924" spans="2:13" x14ac:dyDescent="0.3">
      <c r="B924" s="83"/>
      <c r="C924" s="83"/>
      <c r="D924" s="83"/>
      <c r="E924" s="83"/>
      <c r="F924" s="83"/>
      <c r="G924" s="83"/>
      <c r="H924" s="83"/>
      <c r="I924" s="83"/>
      <c r="J924" s="83"/>
      <c r="K924" s="83"/>
      <c r="L924" s="83"/>
      <c r="M924" s="83"/>
    </row>
    <row r="925" spans="2:13" x14ac:dyDescent="0.3">
      <c r="B925" s="83"/>
      <c r="C925" s="83"/>
      <c r="D925" s="83"/>
      <c r="E925" s="83"/>
      <c r="F925" s="83"/>
      <c r="G925" s="83"/>
      <c r="H925" s="83"/>
      <c r="I925" s="83"/>
      <c r="J925" s="83"/>
      <c r="K925" s="83"/>
      <c r="L925" s="83"/>
      <c r="M925" s="83"/>
    </row>
    <row r="926" spans="2:13" x14ac:dyDescent="0.3">
      <c r="B926" s="83"/>
      <c r="C926" s="83"/>
      <c r="D926" s="83"/>
      <c r="E926" s="83"/>
      <c r="F926" s="83"/>
      <c r="G926" s="83"/>
      <c r="H926" s="83"/>
      <c r="I926" s="83"/>
      <c r="J926" s="83"/>
      <c r="K926" s="83"/>
      <c r="L926" s="83"/>
      <c r="M926" s="83"/>
    </row>
    <row r="927" spans="2:13" x14ac:dyDescent="0.3">
      <c r="B927" s="83"/>
      <c r="C927" s="83"/>
      <c r="D927" s="83"/>
      <c r="E927" s="83"/>
      <c r="F927" s="83"/>
      <c r="G927" s="83"/>
      <c r="H927" s="83"/>
      <c r="I927" s="83"/>
      <c r="J927" s="83"/>
      <c r="K927" s="83"/>
      <c r="L927" s="83"/>
      <c r="M927" s="83"/>
    </row>
    <row r="928" spans="2:13" x14ac:dyDescent="0.3">
      <c r="B928" s="83"/>
      <c r="C928" s="83"/>
      <c r="D928" s="83"/>
      <c r="E928" s="83"/>
      <c r="F928" s="83"/>
      <c r="G928" s="83"/>
      <c r="H928" s="83"/>
      <c r="I928" s="83"/>
      <c r="J928" s="83"/>
      <c r="K928" s="83"/>
      <c r="L928" s="83"/>
      <c r="M928" s="83"/>
    </row>
    <row r="929" spans="2:13" x14ac:dyDescent="0.3">
      <c r="B929" s="83"/>
      <c r="C929" s="83"/>
      <c r="D929" s="83"/>
      <c r="E929" s="83"/>
      <c r="F929" s="83"/>
      <c r="G929" s="83"/>
      <c r="H929" s="83"/>
      <c r="I929" s="83"/>
      <c r="J929" s="83"/>
      <c r="K929" s="83"/>
      <c r="L929" s="83"/>
      <c r="M929" s="83"/>
    </row>
    <row r="930" spans="2:13" x14ac:dyDescent="0.3">
      <c r="B930" s="83"/>
      <c r="C930" s="83"/>
      <c r="D930" s="83"/>
      <c r="E930" s="83"/>
      <c r="F930" s="83"/>
      <c r="G930" s="83"/>
      <c r="H930" s="83"/>
      <c r="I930" s="83"/>
      <c r="J930" s="83"/>
      <c r="K930" s="83"/>
      <c r="L930" s="83"/>
      <c r="M930" s="83"/>
    </row>
    <row r="931" spans="2:13" x14ac:dyDescent="0.3">
      <c r="B931" s="83"/>
      <c r="C931" s="83"/>
      <c r="D931" s="83"/>
      <c r="E931" s="83"/>
      <c r="F931" s="83"/>
      <c r="G931" s="83"/>
      <c r="H931" s="83"/>
      <c r="I931" s="83"/>
      <c r="J931" s="83"/>
      <c r="K931" s="83"/>
      <c r="L931" s="83"/>
      <c r="M931" s="83"/>
    </row>
    <row r="932" spans="2:13" x14ac:dyDescent="0.3">
      <c r="B932" s="83"/>
      <c r="C932" s="83"/>
      <c r="D932" s="83"/>
      <c r="E932" s="83"/>
      <c r="F932" s="83"/>
      <c r="G932" s="83"/>
      <c r="H932" s="83"/>
      <c r="I932" s="83"/>
      <c r="J932" s="83"/>
      <c r="K932" s="83"/>
      <c r="L932" s="83"/>
      <c r="M932" s="83"/>
    </row>
    <row r="933" spans="2:13" x14ac:dyDescent="0.3">
      <c r="B933" s="83"/>
      <c r="C933" s="83"/>
      <c r="D933" s="83"/>
      <c r="E933" s="83"/>
      <c r="F933" s="83"/>
      <c r="G933" s="83"/>
      <c r="H933" s="83"/>
      <c r="I933" s="83"/>
      <c r="J933" s="83"/>
      <c r="K933" s="83"/>
      <c r="L933" s="83"/>
      <c r="M933" s="83"/>
    </row>
    <row r="934" spans="2:13" x14ac:dyDescent="0.3">
      <c r="B934" s="83"/>
      <c r="C934" s="83"/>
      <c r="D934" s="83"/>
      <c r="E934" s="83"/>
      <c r="F934" s="83"/>
      <c r="G934" s="83"/>
      <c r="H934" s="83"/>
      <c r="I934" s="83"/>
      <c r="J934" s="83"/>
      <c r="K934" s="83"/>
      <c r="L934" s="83"/>
      <c r="M934" s="83"/>
    </row>
    <row r="935" spans="2:13" x14ac:dyDescent="0.3">
      <c r="B935" s="83"/>
      <c r="C935" s="83"/>
      <c r="D935" s="83"/>
      <c r="E935" s="83"/>
      <c r="F935" s="83"/>
      <c r="G935" s="83"/>
      <c r="H935" s="83"/>
      <c r="I935" s="83"/>
      <c r="J935" s="83"/>
      <c r="K935" s="83"/>
      <c r="L935" s="83"/>
      <c r="M935" s="83"/>
    </row>
    <row r="936" spans="2:13" x14ac:dyDescent="0.3">
      <c r="B936" s="83"/>
      <c r="C936" s="83"/>
      <c r="D936" s="83"/>
      <c r="E936" s="83"/>
      <c r="F936" s="83"/>
      <c r="G936" s="83"/>
      <c r="H936" s="83"/>
      <c r="I936" s="83"/>
      <c r="J936" s="83"/>
      <c r="K936" s="83"/>
      <c r="L936" s="83"/>
      <c r="M936" s="83"/>
    </row>
    <row r="937" spans="2:13" x14ac:dyDescent="0.3">
      <c r="B937" s="83"/>
      <c r="C937" s="83"/>
      <c r="D937" s="83"/>
      <c r="E937" s="83"/>
      <c r="F937" s="83"/>
      <c r="G937" s="83"/>
      <c r="H937" s="83"/>
      <c r="I937" s="83"/>
      <c r="J937" s="83"/>
      <c r="K937" s="83"/>
      <c r="L937" s="83"/>
      <c r="M937" s="83"/>
    </row>
    <row r="938" spans="2:13" x14ac:dyDescent="0.3">
      <c r="B938" s="83"/>
      <c r="C938" s="83"/>
      <c r="D938" s="83"/>
      <c r="E938" s="83"/>
      <c r="F938" s="83"/>
      <c r="G938" s="83"/>
      <c r="H938" s="83"/>
      <c r="I938" s="83"/>
      <c r="J938" s="83"/>
      <c r="K938" s="83"/>
      <c r="L938" s="83"/>
      <c r="M938" s="83"/>
    </row>
    <row r="939" spans="2:13" x14ac:dyDescent="0.3">
      <c r="B939" s="83"/>
      <c r="C939" s="83"/>
      <c r="D939" s="83"/>
      <c r="E939" s="83"/>
      <c r="F939" s="83"/>
      <c r="G939" s="83"/>
      <c r="H939" s="83"/>
      <c r="I939" s="83"/>
      <c r="J939" s="83"/>
      <c r="K939" s="83"/>
      <c r="L939" s="83"/>
      <c r="M939" s="83"/>
    </row>
    <row r="940" spans="2:13" x14ac:dyDescent="0.3">
      <c r="B940" s="83"/>
      <c r="C940" s="83"/>
      <c r="D940" s="83"/>
      <c r="E940" s="83"/>
      <c r="F940" s="83"/>
      <c r="G940" s="83"/>
      <c r="H940" s="83"/>
      <c r="I940" s="83"/>
      <c r="J940" s="83"/>
      <c r="K940" s="83"/>
      <c r="L940" s="83"/>
      <c r="M940" s="83"/>
    </row>
    <row r="941" spans="2:13" x14ac:dyDescent="0.3">
      <c r="B941" s="83"/>
      <c r="C941" s="83"/>
      <c r="D941" s="83"/>
      <c r="E941" s="83"/>
      <c r="F941" s="83"/>
      <c r="G941" s="83"/>
      <c r="H941" s="83"/>
      <c r="I941" s="83"/>
      <c r="J941" s="83"/>
      <c r="K941" s="83"/>
      <c r="L941" s="83"/>
      <c r="M941" s="83"/>
    </row>
    <row r="942" spans="2:13" x14ac:dyDescent="0.3">
      <c r="B942" s="83"/>
      <c r="C942" s="83"/>
      <c r="D942" s="83"/>
      <c r="E942" s="83"/>
      <c r="F942" s="83"/>
      <c r="G942" s="83"/>
      <c r="H942" s="83"/>
      <c r="I942" s="83"/>
      <c r="J942" s="83"/>
      <c r="K942" s="83"/>
      <c r="L942" s="83"/>
      <c r="M942" s="83"/>
    </row>
    <row r="943" spans="2:13" x14ac:dyDescent="0.3">
      <c r="B943" s="83"/>
      <c r="C943" s="83"/>
      <c r="D943" s="83"/>
      <c r="E943" s="83"/>
      <c r="F943" s="83"/>
      <c r="G943" s="83"/>
      <c r="H943" s="83"/>
      <c r="I943" s="83"/>
      <c r="J943" s="83"/>
      <c r="K943" s="83"/>
      <c r="L943" s="83"/>
      <c r="M943" s="83"/>
    </row>
    <row r="944" spans="2:13" x14ac:dyDescent="0.3">
      <c r="B944" s="83"/>
      <c r="C944" s="83"/>
      <c r="D944" s="83"/>
      <c r="E944" s="83"/>
      <c r="F944" s="83"/>
      <c r="G944" s="83"/>
      <c r="H944" s="83"/>
      <c r="I944" s="83"/>
      <c r="J944" s="83"/>
      <c r="K944" s="83"/>
      <c r="L944" s="83"/>
      <c r="M944" s="83"/>
    </row>
    <row r="945" spans="2:13" x14ac:dyDescent="0.3">
      <c r="B945" s="83"/>
      <c r="C945" s="83"/>
      <c r="D945" s="83"/>
      <c r="E945" s="83"/>
      <c r="F945" s="83"/>
      <c r="G945" s="83"/>
      <c r="H945" s="83"/>
      <c r="I945" s="83"/>
      <c r="J945" s="83"/>
      <c r="K945" s="83"/>
      <c r="L945" s="83"/>
      <c r="M945" s="83"/>
    </row>
    <row r="946" spans="2:13" x14ac:dyDescent="0.3">
      <c r="B946" s="83"/>
      <c r="C946" s="83"/>
      <c r="D946" s="83"/>
      <c r="E946" s="83"/>
      <c r="F946" s="83"/>
      <c r="G946" s="83"/>
      <c r="H946" s="83"/>
      <c r="I946" s="83"/>
      <c r="J946" s="83"/>
      <c r="K946" s="83"/>
      <c r="L946" s="83"/>
      <c r="M946" s="83"/>
    </row>
    <row r="947" spans="2:13" x14ac:dyDescent="0.3">
      <c r="B947" s="83"/>
      <c r="C947" s="83"/>
      <c r="D947" s="83"/>
      <c r="E947" s="83"/>
      <c r="F947" s="83"/>
      <c r="G947" s="83"/>
      <c r="H947" s="83"/>
      <c r="I947" s="83"/>
      <c r="J947" s="83"/>
      <c r="K947" s="83"/>
      <c r="L947" s="83"/>
      <c r="M947" s="83"/>
    </row>
    <row r="948" spans="2:13" x14ac:dyDescent="0.3">
      <c r="B948" s="83"/>
      <c r="C948" s="83"/>
      <c r="D948" s="83"/>
      <c r="E948" s="83"/>
      <c r="F948" s="83"/>
      <c r="G948" s="83"/>
      <c r="H948" s="83"/>
      <c r="I948" s="83"/>
      <c r="J948" s="83"/>
      <c r="K948" s="83"/>
      <c r="L948" s="83"/>
      <c r="M948" s="83"/>
    </row>
    <row r="949" spans="2:13" x14ac:dyDescent="0.3">
      <c r="B949" s="83"/>
      <c r="C949" s="83"/>
      <c r="D949" s="83"/>
      <c r="E949" s="83"/>
      <c r="F949" s="83"/>
      <c r="G949" s="83"/>
      <c r="H949" s="83"/>
      <c r="I949" s="83"/>
      <c r="J949" s="83"/>
      <c r="K949" s="83"/>
      <c r="L949" s="83"/>
      <c r="M949" s="83"/>
    </row>
    <row r="950" spans="2:13" x14ac:dyDescent="0.3">
      <c r="B950" s="83"/>
      <c r="C950" s="83"/>
      <c r="D950" s="83"/>
      <c r="E950" s="83"/>
      <c r="F950" s="83"/>
      <c r="G950" s="83"/>
      <c r="H950" s="83"/>
      <c r="I950" s="83"/>
      <c r="J950" s="83"/>
      <c r="K950" s="83"/>
      <c r="L950" s="83"/>
      <c r="M950" s="83"/>
    </row>
    <row r="951" spans="2:13" x14ac:dyDescent="0.3">
      <c r="B951" s="83"/>
      <c r="C951" s="83"/>
      <c r="D951" s="83"/>
      <c r="E951" s="83"/>
      <c r="F951" s="83"/>
      <c r="G951" s="83"/>
      <c r="H951" s="83"/>
      <c r="I951" s="83"/>
      <c r="J951" s="83"/>
      <c r="K951" s="83"/>
      <c r="L951" s="83"/>
      <c r="M951" s="83"/>
    </row>
    <row r="952" spans="2:13" x14ac:dyDescent="0.3">
      <c r="B952" s="83"/>
      <c r="C952" s="83"/>
      <c r="D952" s="83"/>
      <c r="E952" s="83"/>
      <c r="F952" s="83"/>
      <c r="G952" s="83"/>
      <c r="H952" s="83"/>
      <c r="I952" s="83"/>
      <c r="J952" s="83"/>
      <c r="K952" s="83"/>
      <c r="L952" s="83"/>
      <c r="M952" s="83"/>
    </row>
    <row r="953" spans="2:13" x14ac:dyDescent="0.3">
      <c r="B953" s="83"/>
      <c r="C953" s="83"/>
      <c r="D953" s="83"/>
      <c r="E953" s="83"/>
      <c r="F953" s="83"/>
      <c r="G953" s="83"/>
      <c r="H953" s="83"/>
      <c r="I953" s="83"/>
      <c r="J953" s="83"/>
      <c r="K953" s="83"/>
      <c r="L953" s="83"/>
      <c r="M953" s="83"/>
    </row>
    <row r="954" spans="2:13" x14ac:dyDescent="0.3">
      <c r="B954" s="83"/>
      <c r="C954" s="83"/>
      <c r="D954" s="83"/>
      <c r="E954" s="83"/>
      <c r="F954" s="83"/>
      <c r="G954" s="83"/>
      <c r="H954" s="83"/>
      <c r="I954" s="83"/>
      <c r="J954" s="83"/>
      <c r="K954" s="83"/>
      <c r="L954" s="83"/>
      <c r="M954" s="83"/>
    </row>
    <row r="955" spans="2:13" x14ac:dyDescent="0.3">
      <c r="B955" s="83"/>
      <c r="C955" s="83"/>
      <c r="D955" s="83"/>
      <c r="E955" s="83"/>
      <c r="F955" s="83"/>
      <c r="G955" s="83"/>
      <c r="H955" s="83"/>
      <c r="I955" s="83"/>
      <c r="J955" s="83"/>
      <c r="K955" s="83"/>
      <c r="L955" s="83"/>
      <c r="M955" s="83"/>
    </row>
    <row r="956" spans="2:13" x14ac:dyDescent="0.3">
      <c r="B956" s="83"/>
      <c r="C956" s="83"/>
      <c r="D956" s="83"/>
      <c r="E956" s="83"/>
      <c r="F956" s="83"/>
      <c r="G956" s="83"/>
      <c r="H956" s="83"/>
      <c r="I956" s="83"/>
      <c r="J956" s="83"/>
      <c r="K956" s="83"/>
      <c r="L956" s="83"/>
      <c r="M956" s="83"/>
    </row>
    <row r="957" spans="2:13" x14ac:dyDescent="0.3">
      <c r="B957" s="83"/>
      <c r="C957" s="83"/>
      <c r="D957" s="83"/>
      <c r="E957" s="83"/>
      <c r="F957" s="83"/>
      <c r="G957" s="83"/>
      <c r="H957" s="83"/>
      <c r="I957" s="83"/>
      <c r="J957" s="83"/>
      <c r="K957" s="83"/>
      <c r="L957" s="83"/>
      <c r="M957" s="83"/>
    </row>
    <row r="958" spans="2:13" x14ac:dyDescent="0.3">
      <c r="B958" s="83"/>
      <c r="C958" s="83"/>
      <c r="D958" s="83"/>
      <c r="E958" s="83"/>
      <c r="F958" s="83"/>
      <c r="G958" s="83"/>
      <c r="H958" s="83"/>
      <c r="I958" s="83"/>
      <c r="J958" s="83"/>
      <c r="K958" s="83"/>
      <c r="L958" s="83"/>
      <c r="M958" s="83"/>
    </row>
    <row r="959" spans="2:13" x14ac:dyDescent="0.3">
      <c r="B959" s="83"/>
      <c r="C959" s="83"/>
      <c r="D959" s="83"/>
      <c r="E959" s="83"/>
      <c r="F959" s="83"/>
      <c r="G959" s="83"/>
      <c r="H959" s="83"/>
      <c r="I959" s="83"/>
      <c r="J959" s="83"/>
      <c r="K959" s="83"/>
      <c r="L959" s="83"/>
      <c r="M959" s="83"/>
    </row>
    <row r="960" spans="2:13" x14ac:dyDescent="0.3">
      <c r="B960" s="83"/>
      <c r="C960" s="83"/>
      <c r="D960" s="83"/>
      <c r="E960" s="83"/>
      <c r="F960" s="83"/>
      <c r="G960" s="83"/>
      <c r="H960" s="83"/>
      <c r="I960" s="83"/>
      <c r="J960" s="83"/>
      <c r="K960" s="83"/>
      <c r="L960" s="83"/>
      <c r="M960" s="83"/>
    </row>
    <row r="961" spans="2:13" x14ac:dyDescent="0.3">
      <c r="B961" s="83"/>
      <c r="C961" s="83"/>
      <c r="D961" s="83"/>
      <c r="E961" s="83"/>
      <c r="F961" s="83"/>
      <c r="G961" s="83"/>
      <c r="H961" s="83"/>
      <c r="I961" s="83"/>
      <c r="J961" s="83"/>
      <c r="K961" s="83"/>
      <c r="L961" s="83"/>
      <c r="M961" s="83"/>
    </row>
    <row r="962" spans="2:13" x14ac:dyDescent="0.3">
      <c r="B962" s="83"/>
      <c r="C962" s="83"/>
      <c r="D962" s="83"/>
      <c r="E962" s="83"/>
      <c r="F962" s="83"/>
      <c r="G962" s="83"/>
      <c r="H962" s="83"/>
      <c r="I962" s="83"/>
      <c r="J962" s="83"/>
      <c r="K962" s="83"/>
      <c r="L962" s="83"/>
      <c r="M962" s="83"/>
    </row>
    <row r="963" spans="2:13" x14ac:dyDescent="0.3">
      <c r="B963" s="83"/>
      <c r="C963" s="83"/>
      <c r="D963" s="83"/>
      <c r="E963" s="83"/>
      <c r="F963" s="83"/>
      <c r="G963" s="83"/>
      <c r="H963" s="83"/>
      <c r="I963" s="83"/>
      <c r="J963" s="83"/>
      <c r="K963" s="83"/>
      <c r="L963" s="83"/>
      <c r="M963" s="83"/>
    </row>
    <row r="964" spans="2:13" x14ac:dyDescent="0.3">
      <c r="B964" s="83"/>
      <c r="C964" s="83"/>
      <c r="D964" s="83"/>
      <c r="E964" s="83"/>
      <c r="F964" s="83"/>
      <c r="G964" s="83"/>
      <c r="H964" s="83"/>
      <c r="I964" s="83"/>
      <c r="J964" s="83"/>
      <c r="K964" s="83"/>
      <c r="L964" s="83"/>
      <c r="M964" s="83"/>
    </row>
    <row r="965" spans="2:13" x14ac:dyDescent="0.3">
      <c r="B965" s="83"/>
      <c r="C965" s="83"/>
      <c r="D965" s="83"/>
      <c r="E965" s="83"/>
      <c r="F965" s="83"/>
      <c r="G965" s="83"/>
      <c r="H965" s="83"/>
      <c r="I965" s="83"/>
      <c r="J965" s="83"/>
      <c r="K965" s="83"/>
      <c r="L965" s="83"/>
      <c r="M965" s="83"/>
    </row>
    <row r="966" spans="2:13" x14ac:dyDescent="0.3">
      <c r="B966" s="83"/>
      <c r="C966" s="83"/>
      <c r="D966" s="83"/>
      <c r="E966" s="83"/>
      <c r="F966" s="83"/>
      <c r="G966" s="83"/>
      <c r="H966" s="83"/>
      <c r="I966" s="83"/>
      <c r="J966" s="83"/>
      <c r="K966" s="83"/>
      <c r="L966" s="83"/>
      <c r="M966" s="83"/>
    </row>
    <row r="967" spans="2:13" x14ac:dyDescent="0.3">
      <c r="B967" s="83"/>
      <c r="C967" s="83"/>
      <c r="D967" s="83"/>
      <c r="E967" s="83"/>
      <c r="F967" s="83"/>
      <c r="G967" s="83"/>
      <c r="H967" s="83"/>
      <c r="I967" s="83"/>
      <c r="J967" s="83"/>
      <c r="K967" s="83"/>
      <c r="L967" s="83"/>
      <c r="M967" s="83"/>
    </row>
    <row r="968" spans="2:13" x14ac:dyDescent="0.3">
      <c r="B968" s="83"/>
      <c r="C968" s="83"/>
      <c r="D968" s="83"/>
      <c r="E968" s="83"/>
      <c r="F968" s="83"/>
      <c r="G968" s="83"/>
      <c r="H968" s="83"/>
      <c r="I968" s="83"/>
      <c r="J968" s="83"/>
      <c r="K968" s="83"/>
      <c r="L968" s="83"/>
      <c r="M968" s="83"/>
    </row>
    <row r="969" spans="2:13" x14ac:dyDescent="0.3">
      <c r="B969" s="83"/>
      <c r="C969" s="83"/>
      <c r="D969" s="83"/>
      <c r="E969" s="83"/>
      <c r="F969" s="83"/>
      <c r="G969" s="83"/>
      <c r="H969" s="83"/>
      <c r="I969" s="83"/>
      <c r="J969" s="83"/>
      <c r="K969" s="83"/>
      <c r="L969" s="83"/>
      <c r="M969" s="83"/>
    </row>
    <row r="970" spans="2:13" x14ac:dyDescent="0.3">
      <c r="B970" s="83"/>
      <c r="C970" s="83"/>
      <c r="D970" s="83"/>
      <c r="E970" s="83"/>
      <c r="F970" s="83"/>
      <c r="G970" s="83"/>
      <c r="H970" s="83"/>
      <c r="I970" s="83"/>
      <c r="J970" s="83"/>
      <c r="K970" s="83"/>
      <c r="L970" s="83"/>
      <c r="M970" s="83"/>
    </row>
    <row r="971" spans="2:13" x14ac:dyDescent="0.3">
      <c r="B971" s="83"/>
      <c r="C971" s="83"/>
      <c r="D971" s="83"/>
      <c r="E971" s="83"/>
      <c r="F971" s="83"/>
      <c r="G971" s="83"/>
      <c r="H971" s="83"/>
      <c r="I971" s="83"/>
      <c r="J971" s="83"/>
      <c r="K971" s="83"/>
      <c r="L971" s="83"/>
      <c r="M971" s="83"/>
    </row>
    <row r="972" spans="2:13" x14ac:dyDescent="0.3">
      <c r="B972" s="83"/>
      <c r="C972" s="83"/>
      <c r="D972" s="83"/>
      <c r="E972" s="83"/>
      <c r="F972" s="83"/>
      <c r="G972" s="83"/>
      <c r="H972" s="83"/>
      <c r="I972" s="83"/>
      <c r="J972" s="83"/>
      <c r="K972" s="83"/>
      <c r="L972" s="83"/>
      <c r="M972" s="83"/>
    </row>
    <row r="973" spans="2:13" x14ac:dyDescent="0.3">
      <c r="B973" s="83"/>
      <c r="C973" s="83"/>
      <c r="D973" s="83"/>
      <c r="E973" s="83"/>
      <c r="F973" s="83"/>
      <c r="G973" s="83"/>
      <c r="H973" s="83"/>
      <c r="I973" s="83"/>
      <c r="J973" s="83"/>
      <c r="K973" s="83"/>
      <c r="L973" s="83"/>
      <c r="M973" s="83"/>
    </row>
    <row r="974" spans="2:13" x14ac:dyDescent="0.3">
      <c r="B974" s="83"/>
      <c r="C974" s="83"/>
      <c r="D974" s="83"/>
      <c r="E974" s="83"/>
      <c r="F974" s="83"/>
      <c r="G974" s="83"/>
      <c r="H974" s="83"/>
      <c r="I974" s="83"/>
      <c r="J974" s="83"/>
      <c r="K974" s="83"/>
      <c r="L974" s="83"/>
      <c r="M974" s="83"/>
    </row>
    <row r="975" spans="2:13" x14ac:dyDescent="0.3">
      <c r="B975" s="83"/>
      <c r="C975" s="83"/>
      <c r="D975" s="83"/>
      <c r="E975" s="83"/>
      <c r="F975" s="83"/>
      <c r="G975" s="83"/>
      <c r="H975" s="83"/>
      <c r="I975" s="83"/>
      <c r="J975" s="83"/>
      <c r="K975" s="83"/>
      <c r="L975" s="83"/>
      <c r="M975" s="83"/>
    </row>
    <row r="976" spans="2:13" x14ac:dyDescent="0.3">
      <c r="B976" s="83"/>
      <c r="C976" s="83"/>
      <c r="D976" s="83"/>
      <c r="E976" s="83"/>
      <c r="F976" s="83"/>
      <c r="G976" s="83"/>
      <c r="H976" s="83"/>
      <c r="I976" s="83"/>
      <c r="J976" s="83"/>
      <c r="K976" s="83"/>
      <c r="L976" s="83"/>
      <c r="M976" s="83"/>
    </row>
    <row r="977" spans="2:13" x14ac:dyDescent="0.3">
      <c r="B977" s="83"/>
      <c r="C977" s="83"/>
      <c r="D977" s="83"/>
      <c r="E977" s="83"/>
      <c r="F977" s="83"/>
      <c r="G977" s="83"/>
      <c r="H977" s="83"/>
      <c r="I977" s="83"/>
      <c r="J977" s="83"/>
      <c r="K977" s="83"/>
      <c r="L977" s="83"/>
      <c r="M977" s="83"/>
    </row>
    <row r="978" spans="2:13" x14ac:dyDescent="0.3">
      <c r="B978" s="83"/>
      <c r="C978" s="83"/>
      <c r="D978" s="83"/>
      <c r="E978" s="83"/>
      <c r="F978" s="83"/>
      <c r="G978" s="83"/>
      <c r="H978" s="83"/>
      <c r="I978" s="83"/>
      <c r="J978" s="83"/>
      <c r="K978" s="83"/>
      <c r="L978" s="83"/>
      <c r="M978" s="83"/>
    </row>
    <row r="979" spans="2:13" x14ac:dyDescent="0.3">
      <c r="B979" s="83"/>
      <c r="C979" s="83"/>
      <c r="D979" s="83"/>
      <c r="E979" s="83"/>
      <c r="F979" s="83"/>
      <c r="G979" s="83"/>
      <c r="H979" s="83"/>
      <c r="I979" s="83"/>
      <c r="J979" s="83"/>
      <c r="K979" s="83"/>
      <c r="L979" s="83"/>
      <c r="M979" s="83"/>
    </row>
    <row r="980" spans="2:13" x14ac:dyDescent="0.3">
      <c r="B980" s="83"/>
      <c r="C980" s="83"/>
      <c r="D980" s="83"/>
      <c r="E980" s="83"/>
      <c r="F980" s="83"/>
      <c r="G980" s="83"/>
      <c r="H980" s="83"/>
      <c r="I980" s="83"/>
      <c r="J980" s="83"/>
      <c r="K980" s="83"/>
      <c r="L980" s="83"/>
      <c r="M980" s="83"/>
    </row>
    <row r="981" spans="2:13" x14ac:dyDescent="0.3">
      <c r="B981" s="83"/>
      <c r="C981" s="83"/>
      <c r="D981" s="83"/>
      <c r="E981" s="83"/>
      <c r="F981" s="83"/>
      <c r="G981" s="83"/>
      <c r="H981" s="83"/>
      <c r="I981" s="83"/>
      <c r="J981" s="83"/>
      <c r="K981" s="83"/>
      <c r="L981" s="83"/>
      <c r="M981" s="83"/>
    </row>
    <row r="982" spans="2:13" x14ac:dyDescent="0.3">
      <c r="B982" s="83"/>
      <c r="C982" s="83"/>
      <c r="D982" s="83"/>
      <c r="E982" s="83"/>
      <c r="F982" s="83"/>
      <c r="G982" s="83"/>
      <c r="H982" s="83"/>
      <c r="I982" s="83"/>
      <c r="J982" s="83"/>
      <c r="K982" s="83"/>
      <c r="L982" s="83"/>
      <c r="M982" s="83"/>
    </row>
    <row r="983" spans="2:13" x14ac:dyDescent="0.3">
      <c r="B983" s="83"/>
      <c r="C983" s="83"/>
      <c r="D983" s="83"/>
      <c r="E983" s="83"/>
      <c r="F983" s="83"/>
      <c r="G983" s="83"/>
      <c r="H983" s="83"/>
      <c r="I983" s="83"/>
      <c r="J983" s="83"/>
      <c r="K983" s="83"/>
      <c r="L983" s="83"/>
      <c r="M983" s="83"/>
    </row>
    <row r="984" spans="2:13" x14ac:dyDescent="0.3">
      <c r="B984" s="83"/>
      <c r="C984" s="83"/>
      <c r="D984" s="83"/>
      <c r="E984" s="83"/>
      <c r="F984" s="83"/>
      <c r="G984" s="83"/>
      <c r="H984" s="83"/>
      <c r="I984" s="83"/>
      <c r="J984" s="83"/>
      <c r="K984" s="83"/>
      <c r="L984" s="83"/>
      <c r="M984" s="83"/>
    </row>
    <row r="985" spans="2:13" x14ac:dyDescent="0.3">
      <c r="B985" s="83"/>
      <c r="C985" s="83"/>
      <c r="D985" s="83"/>
      <c r="E985" s="83"/>
      <c r="F985" s="83"/>
      <c r="G985" s="83"/>
      <c r="H985" s="83"/>
      <c r="I985" s="83"/>
      <c r="J985" s="83"/>
      <c r="K985" s="83"/>
      <c r="L985" s="83"/>
      <c r="M985" s="83"/>
    </row>
    <row r="986" spans="2:13" x14ac:dyDescent="0.3">
      <c r="B986" s="83"/>
      <c r="C986" s="83"/>
      <c r="D986" s="83"/>
      <c r="E986" s="83"/>
      <c r="F986" s="83"/>
      <c r="G986" s="83"/>
      <c r="H986" s="83"/>
      <c r="I986" s="83"/>
      <c r="J986" s="83"/>
      <c r="K986" s="83"/>
      <c r="L986" s="83"/>
      <c r="M986" s="83"/>
    </row>
    <row r="987" spans="2:13" x14ac:dyDescent="0.3">
      <c r="B987" s="83"/>
      <c r="C987" s="83"/>
      <c r="D987" s="83"/>
      <c r="E987" s="83"/>
      <c r="F987" s="83"/>
      <c r="G987" s="83"/>
      <c r="H987" s="83"/>
      <c r="I987" s="83"/>
      <c r="J987" s="83"/>
      <c r="K987" s="83"/>
      <c r="L987" s="83"/>
      <c r="M987" s="83"/>
    </row>
    <row r="988" spans="2:13" x14ac:dyDescent="0.3">
      <c r="B988" s="83"/>
      <c r="C988" s="83"/>
      <c r="D988" s="83"/>
      <c r="E988" s="83"/>
      <c r="F988" s="83"/>
      <c r="G988" s="83"/>
      <c r="H988" s="83"/>
      <c r="I988" s="83"/>
      <c r="J988" s="83"/>
      <c r="K988" s="83"/>
      <c r="L988" s="83"/>
      <c r="M988" s="83"/>
    </row>
    <row r="989" spans="2:13" x14ac:dyDescent="0.3">
      <c r="B989" s="83"/>
      <c r="C989" s="83"/>
      <c r="D989" s="83"/>
      <c r="E989" s="83"/>
      <c r="F989" s="83"/>
      <c r="G989" s="83"/>
      <c r="H989" s="83"/>
      <c r="I989" s="83"/>
      <c r="J989" s="83"/>
      <c r="K989" s="83"/>
      <c r="L989" s="83"/>
      <c r="M989" s="83"/>
    </row>
    <row r="990" spans="2:13" x14ac:dyDescent="0.3">
      <c r="B990" s="83"/>
      <c r="C990" s="83"/>
      <c r="D990" s="83"/>
      <c r="E990" s="83"/>
      <c r="F990" s="83"/>
      <c r="G990" s="83"/>
      <c r="H990" s="83"/>
      <c r="I990" s="83"/>
      <c r="J990" s="83"/>
      <c r="K990" s="83"/>
      <c r="L990" s="83"/>
      <c r="M990" s="83"/>
    </row>
    <row r="991" spans="2:13" x14ac:dyDescent="0.3">
      <c r="B991" s="83"/>
      <c r="C991" s="83"/>
      <c r="D991" s="83"/>
      <c r="E991" s="83"/>
      <c r="F991" s="83"/>
      <c r="G991" s="83"/>
      <c r="H991" s="83"/>
      <c r="I991" s="83"/>
      <c r="J991" s="83"/>
      <c r="K991" s="83"/>
      <c r="L991" s="83"/>
      <c r="M991" s="83"/>
    </row>
    <row r="992" spans="2:13" x14ac:dyDescent="0.3">
      <c r="B992" s="83"/>
      <c r="C992" s="83"/>
      <c r="D992" s="83"/>
      <c r="E992" s="83"/>
      <c r="F992" s="83"/>
      <c r="G992" s="83"/>
      <c r="H992" s="83"/>
      <c r="I992" s="83"/>
      <c r="J992" s="83"/>
      <c r="K992" s="83"/>
      <c r="L992" s="83"/>
      <c r="M992" s="83"/>
    </row>
    <row r="993" spans="2:13" x14ac:dyDescent="0.3">
      <c r="B993" s="83"/>
      <c r="C993" s="83"/>
      <c r="D993" s="83"/>
      <c r="E993" s="83"/>
      <c r="F993" s="83"/>
      <c r="G993" s="83"/>
      <c r="H993" s="83"/>
      <c r="I993" s="83"/>
      <c r="J993" s="83"/>
      <c r="K993" s="88"/>
      <c r="L993" s="88"/>
      <c r="M993" s="89"/>
    </row>
    <row r="994" spans="2:13" x14ac:dyDescent="0.3">
      <c r="B994" s="83"/>
      <c r="C994" s="83"/>
      <c r="D994" s="83"/>
      <c r="E994" s="83"/>
      <c r="F994" s="83"/>
      <c r="G994" s="83"/>
      <c r="H994" s="83"/>
      <c r="I994" s="83"/>
      <c r="J994" s="83"/>
      <c r="K994" s="83"/>
      <c r="L994" s="83"/>
      <c r="M994" s="89"/>
    </row>
    <row r="995" spans="2:13" x14ac:dyDescent="0.3">
      <c r="B995" s="83"/>
      <c r="C995" s="83"/>
      <c r="D995" s="83"/>
      <c r="E995" s="83"/>
      <c r="F995" s="83"/>
      <c r="G995" s="83"/>
      <c r="H995" s="83"/>
      <c r="I995" s="83"/>
      <c r="J995" s="83"/>
      <c r="K995" s="83"/>
      <c r="L995" s="83"/>
      <c r="M995" s="89"/>
    </row>
    <row r="996" spans="2:13" x14ac:dyDescent="0.3">
      <c r="B996" s="83"/>
      <c r="C996" s="83"/>
      <c r="D996" s="83"/>
      <c r="E996" s="83"/>
      <c r="F996" s="83"/>
      <c r="G996" s="83"/>
      <c r="H996" s="83"/>
      <c r="I996" s="83"/>
      <c r="J996" s="83"/>
      <c r="K996" s="83"/>
      <c r="L996" s="83"/>
      <c r="M996" s="89"/>
    </row>
    <row r="997" spans="2:13" x14ac:dyDescent="0.3">
      <c r="B997" s="83"/>
      <c r="C997" s="83"/>
      <c r="D997" s="83"/>
      <c r="E997" s="83"/>
      <c r="F997" s="83"/>
      <c r="G997" s="83"/>
      <c r="H997" s="83"/>
      <c r="I997" s="83"/>
      <c r="J997" s="83"/>
      <c r="K997" s="83"/>
      <c r="L997" s="83"/>
      <c r="M997" s="89"/>
    </row>
    <row r="998" spans="2:13" x14ac:dyDescent="0.3">
      <c r="B998" s="83"/>
      <c r="C998" s="83"/>
      <c r="D998" s="83"/>
      <c r="E998" s="83"/>
      <c r="F998" s="83"/>
      <c r="G998" s="83"/>
      <c r="H998" s="83"/>
      <c r="I998" s="83"/>
      <c r="J998" s="83"/>
      <c r="K998" s="83"/>
      <c r="L998" s="83"/>
      <c r="M998" s="89"/>
    </row>
  </sheetData>
  <mergeCells count="3">
    <mergeCell ref="O2:P2"/>
    <mergeCell ref="B2:N2"/>
    <mergeCell ref="B3:N3"/>
  </mergeCell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8" id="{7A988C81-6D01-4C46-AAC2-8621E7C798C3}">
            <xm:f>'2. Criteria Weighting'!$N$5=0</xm:f>
            <x14:dxf>
              <fill>
                <patternFill patternType="lightDown"/>
              </fill>
            </x14:dxf>
          </x14:cfRule>
          <xm:sqref>D4:E14</xm:sqref>
        </x14:conditionalFormatting>
        <x14:conditionalFormatting xmlns:xm="http://schemas.microsoft.com/office/excel/2006/main">
          <x14:cfRule type="expression" priority="7" id="{FC22774F-4539-412D-BEA5-ABFB30E5F11C}">
            <xm:f>'2. Criteria Weighting'!$N$6=0</xm:f>
            <x14:dxf>
              <fill>
                <patternFill patternType="lightDown"/>
              </fill>
            </x14:dxf>
          </x14:cfRule>
          <xm:sqref>F4:G14</xm:sqref>
        </x14:conditionalFormatting>
        <x14:conditionalFormatting xmlns:xm="http://schemas.microsoft.com/office/excel/2006/main">
          <x14:cfRule type="expression" priority="6" id="{097F80E5-E48A-4B94-95EB-36AE0F054008}">
            <xm:f>'2. Criteria Weighting'!$N$5=0</xm:f>
            <x14:dxf>
              <fill>
                <patternFill patternType="lightDown"/>
              </fill>
            </x14:dxf>
          </x14:cfRule>
          <xm:sqref>H4:H14</xm:sqref>
        </x14:conditionalFormatting>
        <x14:conditionalFormatting xmlns:xm="http://schemas.microsoft.com/office/excel/2006/main">
          <x14:cfRule type="expression" priority="5" id="{3FD0996F-E615-48B8-A28B-751EAF26725C}">
            <xm:f>'2. Criteria Weighting'!$N$6=0</xm:f>
            <x14:dxf>
              <fill>
                <patternFill patternType="lightDown"/>
              </fill>
            </x14:dxf>
          </x14:cfRule>
          <xm:sqref>I5:J14 I4</xm:sqref>
        </x14:conditionalFormatting>
        <x14:conditionalFormatting xmlns:xm="http://schemas.microsoft.com/office/excel/2006/main">
          <x14:cfRule type="expression" priority="4" id="{789339C6-D343-4106-B725-DE8D6528A13C}">
            <xm:f>'2. Criteria Weighting'!$N$5=0</xm:f>
            <x14:dxf>
              <fill>
                <patternFill patternType="lightDown"/>
              </fill>
            </x14:dxf>
          </x14:cfRule>
          <xm:sqref>K4:K14</xm:sqref>
        </x14:conditionalFormatting>
        <x14:conditionalFormatting xmlns:xm="http://schemas.microsoft.com/office/excel/2006/main">
          <x14:cfRule type="expression" priority="3" id="{BF50FE09-8A52-4401-BF51-D22E55A088C8}">
            <xm:f>'2. Criteria Weighting'!$N$6=0</xm:f>
            <x14:dxf>
              <fill>
                <patternFill patternType="lightDown"/>
              </fill>
            </x14:dxf>
          </x14:cfRule>
          <xm:sqref>L5:M14 L4</xm:sqref>
        </x14:conditionalFormatting>
        <x14:conditionalFormatting xmlns:xm="http://schemas.microsoft.com/office/excel/2006/main">
          <x14:cfRule type="expression" priority="2" id="{8F45EF22-CD84-415C-87DC-2ECA74348684}">
            <xm:f>'2. Criteria Weighting'!$N$6=0</xm:f>
            <x14:dxf>
              <fill>
                <patternFill patternType="lightDown"/>
              </fill>
            </x14:dxf>
          </x14:cfRule>
          <xm:sqref>J4</xm:sqref>
        </x14:conditionalFormatting>
        <x14:conditionalFormatting xmlns:xm="http://schemas.microsoft.com/office/excel/2006/main">
          <x14:cfRule type="expression" priority="1" id="{0C1EE529-DD90-4522-86AA-954A99CA2205}">
            <xm:f>'2. Criteria Weighting'!$N$6=0</xm:f>
            <x14:dxf>
              <fill>
                <patternFill patternType="lightDown"/>
              </fill>
            </x14:dxf>
          </x14:cfRule>
          <xm:sqref>M4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2:V1004"/>
  <sheetViews>
    <sheetView topLeftCell="C1" zoomScaleNormal="100" workbookViewId="0"/>
  </sheetViews>
  <sheetFormatPr defaultRowHeight="16.5" x14ac:dyDescent="0.3"/>
  <cols>
    <col min="1" max="1" width="24.125" customWidth="1"/>
    <col min="6" max="6" width="18.625" customWidth="1"/>
    <col min="7" max="7" width="21.5" bestFit="1" customWidth="1"/>
    <col min="8" max="8" width="26.5" bestFit="1" customWidth="1"/>
    <col min="9" max="9" width="30.75" bestFit="1" customWidth="1"/>
    <col min="10" max="10" width="16" customWidth="1"/>
    <col min="11" max="11" width="18.625" customWidth="1"/>
    <col min="12" max="12" width="10.375" customWidth="1"/>
    <col min="13" max="14" width="9.875" customWidth="1"/>
    <col min="15" max="15" width="22.875" customWidth="1"/>
    <col min="16" max="16" width="14.125" customWidth="1"/>
  </cols>
  <sheetData>
    <row r="2" spans="1:16" x14ac:dyDescent="0.3">
      <c r="A2">
        <f>50-COUNTBLANK(Roles)</f>
        <v>5</v>
      </c>
    </row>
    <row r="3" spans="1:16" x14ac:dyDescent="0.3">
      <c r="A3" t="s">
        <v>12</v>
      </c>
      <c r="B3" t="s">
        <v>24</v>
      </c>
      <c r="C3" t="s">
        <v>25</v>
      </c>
      <c r="D3" t="s">
        <v>7</v>
      </c>
      <c r="E3" t="s">
        <v>26</v>
      </c>
      <c r="F3" t="s">
        <v>9</v>
      </c>
      <c r="G3" t="s">
        <v>27</v>
      </c>
      <c r="H3" t="s">
        <v>28</v>
      </c>
      <c r="I3" t="s">
        <v>29</v>
      </c>
      <c r="J3" t="s">
        <v>30</v>
      </c>
      <c r="K3" t="s">
        <v>31</v>
      </c>
      <c r="L3" t="s">
        <v>32</v>
      </c>
      <c r="M3" t="s">
        <v>33</v>
      </c>
      <c r="N3" t="s">
        <v>34</v>
      </c>
      <c r="O3" t="s">
        <v>35</v>
      </c>
      <c r="P3" t="s">
        <v>36</v>
      </c>
    </row>
    <row r="4" spans="1:16" x14ac:dyDescent="0.3">
      <c r="A4" t="str">
        <f>IF('3.Segment Importance Evaluation'!B7="","",'3.Segment Importance Evaluation'!B7)</f>
        <v>Sales Representative</v>
      </c>
      <c r="B4" cm="1">
        <f t="array" ref="B4">IF(COUNTBLANK('3.Segment Importance Evaluation'!C7:D7)=2,"",SUM('3.Segment Importance Evaluation'!C7:D7*'Hidden - Weighting'!$D$4))</f>
        <v>0.4</v>
      </c>
      <c r="C4">
        <f>IF(COUNTBLANK('3.Segment Importance Evaluation'!D7:E7)=2,"",SUM('3.Segment Importance Evaluation'!D7:E7))</f>
        <v>3</v>
      </c>
      <c r="D4" cm="1">
        <f t="array" ref="D4">IF(COUNTBLANK('3.Segment Importance Evaluation'!E7:F7)=2,"",SUM('3.Segment Importance Evaluation'!E7:F7*'Hidden - Weighting'!$D$5))</f>
        <v>0.60000000000000009</v>
      </c>
      <c r="E4">
        <f>IF(COUNTBLANK('3.Segment Importance Evaluation'!E7:F7)=2,"",SUM('3.Segment Importance Evaluation'!E7:F7))</f>
        <v>3</v>
      </c>
      <c r="F4" cm="1">
        <f t="array" ref="F4">IF(COUNTBLANK('3.Segment Importance Evaluation'!G7:H7)=2,"",SUM('3.Segment Importance Evaluation'!G7:H7*'Hidden - Weighting'!$D$6))</f>
        <v>1.4000000000000001</v>
      </c>
      <c r="G4">
        <f>IF(COUNTBLANK('3.Segment Importance Evaluation'!G7:H7)=2,"",SUM('3.Segment Importance Evaluation'!G7:H7))</f>
        <v>7</v>
      </c>
      <c r="H4" cm="1">
        <f t="array" ref="H4">IF(COUNTBLANK('3.Segment Importance Evaluation'!I7:J7)=2,"",SUM('3.Segment Importance Evaluation'!I7:J7*'Hidden - Weighting'!$D$7))</f>
        <v>0.60000000000000009</v>
      </c>
      <c r="I4">
        <f>IF(COUNTBLANK('3.Segment Importance Evaluation'!I7:J7)=2,"",SUM('3.Segment Importance Evaluation'!I7:J7))</f>
        <v>3</v>
      </c>
      <c r="J4" cm="1">
        <f t="array" ref="J4">IF(COUNTBLANK('3.Segment Importance Evaluation'!K7:L7)=2,"",SUM('3.Segment Importance Evaluation'!K7:L7*'Hidden - Weighting'!$D$8))</f>
        <v>1.8</v>
      </c>
      <c r="K4">
        <f>IF(COUNTBLANK('3.Segment Importance Evaluation'!K7:L7)=2,"",SUM('3.Segment Importance Evaluation'!K7:L7))</f>
        <v>9</v>
      </c>
      <c r="L4" s="10">
        <f>ROUND(IFERROR(SUM(B4,D4,F4,H4,J4),""),1)</f>
        <v>4.8</v>
      </c>
      <c r="M4">
        <f>RANK(L4,$L$4:$L$1003,0)+COUNTIF($L$4:L4,L4)-1</f>
        <v>4</v>
      </c>
      <c r="N4">
        <v>1</v>
      </c>
      <c r="O4" t="str">
        <f t="shared" ref="O4:O67" si="0">IFERROR(INDEX($A$4:$A$1003,MATCH(N4,$M$4:$M$1003,0)),"")</f>
        <v>Product Specialist</v>
      </c>
      <c r="P4">
        <f t="shared" ref="P4:P67" si="1">IFERROR(INDEX($L$4:$L$1003,MATCH(N4,$M$4:$M$1003,0)),"")</f>
        <v>9.1999999999999993</v>
      </c>
    </row>
    <row r="5" spans="1:16" x14ac:dyDescent="0.3">
      <c r="A5" t="str">
        <f>IF('3.Segment Importance Evaluation'!B8="","",'3.Segment Importance Evaluation'!B8)</f>
        <v>Customer Service Agent</v>
      </c>
      <c r="B5" cm="1">
        <f t="array" ref="B5">IF(COUNTBLANK('3.Segment Importance Evaluation'!C8:D8)=2,"",SUM('3.Segment Importance Evaluation'!C8:D8*'Hidden - Weighting'!$D$4))</f>
        <v>0.8</v>
      </c>
      <c r="C5">
        <f>IF(COUNTBLANK('3.Segment Importance Evaluation'!D8:E8)=2,"",SUM('3.Segment Importance Evaluation'!D8:E8))</f>
        <v>4</v>
      </c>
      <c r="D5" cm="1">
        <f t="array" ref="D5">IF(COUNTBLANK('3.Segment Importance Evaluation'!E8:F8)=2,"",SUM('3.Segment Importance Evaluation'!E8:F8*'Hidden - Weighting'!$D$5))</f>
        <v>0.8</v>
      </c>
      <c r="E5">
        <f>IF(COUNTBLANK('3.Segment Importance Evaluation'!E8:F8)=2,"",SUM('3.Segment Importance Evaluation'!E8:F8))</f>
        <v>4</v>
      </c>
      <c r="F5" cm="1">
        <f t="array" ref="F5">IF(COUNTBLANK('3.Segment Importance Evaluation'!G8:H8)=2,"",SUM('3.Segment Importance Evaluation'!G8:H8*'Hidden - Weighting'!$D$6))</f>
        <v>0.8</v>
      </c>
      <c r="G5">
        <f>IF(COUNTBLANK('3.Segment Importance Evaluation'!G8:H8)=2,"",SUM('3.Segment Importance Evaluation'!G8:H8))</f>
        <v>4</v>
      </c>
      <c r="H5" cm="1">
        <f t="array" ref="H5">IF(COUNTBLANK('3.Segment Importance Evaluation'!I8:J8)=2,"",SUM('3.Segment Importance Evaluation'!I8:J8*'Hidden - Weighting'!$D$7))</f>
        <v>0.8</v>
      </c>
      <c r="I5">
        <f>IF(COUNTBLANK('3.Segment Importance Evaluation'!I8:J8)=2,"",SUM('3.Segment Importance Evaluation'!I8:J8))</f>
        <v>4</v>
      </c>
      <c r="J5" cm="1">
        <f t="array" ref="J5">IF(COUNTBLANK('3.Segment Importance Evaluation'!K8:L8)=2,"",SUM('3.Segment Importance Evaluation'!K8:L8*'Hidden - Weighting'!$D$8))</f>
        <v>0.8</v>
      </c>
      <c r="K5">
        <f>IF(COUNTBLANK('3.Segment Importance Evaluation'!K8:L8)=2,"",SUM('3.Segment Importance Evaluation'!K8:L8))</f>
        <v>4</v>
      </c>
      <c r="L5" s="10">
        <f t="shared" ref="L5:L68" si="2">ROUND(IFERROR(SUM(B5,D5,F5,H5,J5),""),1)</f>
        <v>4</v>
      </c>
      <c r="M5">
        <f>RANK(L5,$L$4:$L$1003,0)+COUNTIF($L$4:L5,L5)-1</f>
        <v>5</v>
      </c>
      <c r="N5">
        <v>2</v>
      </c>
      <c r="O5" t="str">
        <f t="shared" si="0"/>
        <v>Sales Director</v>
      </c>
      <c r="P5">
        <f t="shared" si="1"/>
        <v>8</v>
      </c>
    </row>
    <row r="6" spans="1:16" x14ac:dyDescent="0.3">
      <c r="A6" t="str">
        <f>IF('3.Segment Importance Evaluation'!B9="","",'3.Segment Importance Evaluation'!B9)</f>
        <v>Sales Manager</v>
      </c>
      <c r="B6" cm="1">
        <f t="array" ref="B6">IF(COUNTBLANK('3.Segment Importance Evaluation'!C9:D9)=2,"",SUM('3.Segment Importance Evaluation'!C9:D9*'Hidden - Weighting'!$D$4))</f>
        <v>1.2000000000000002</v>
      </c>
      <c r="C6">
        <f>IF(COUNTBLANK('3.Segment Importance Evaluation'!D9:E9)=2,"",SUM('3.Segment Importance Evaluation'!D9:E9))</f>
        <v>6</v>
      </c>
      <c r="D6" cm="1">
        <f t="array" ref="D6">IF(COUNTBLANK('3.Segment Importance Evaluation'!E9:F9)=2,"",SUM('3.Segment Importance Evaluation'!E9:F9*'Hidden - Weighting'!$D$5))</f>
        <v>1.2000000000000002</v>
      </c>
      <c r="E6">
        <f>IF(COUNTBLANK('3.Segment Importance Evaluation'!E9:F9)=2,"",SUM('3.Segment Importance Evaluation'!E9:F9))</f>
        <v>6</v>
      </c>
      <c r="F6" cm="1">
        <f t="array" ref="F6">IF(COUNTBLANK('3.Segment Importance Evaluation'!G9:H9)=2,"",SUM('3.Segment Importance Evaluation'!G9:H9*'Hidden - Weighting'!$D$6))</f>
        <v>1.2000000000000002</v>
      </c>
      <c r="G6">
        <f>IF(COUNTBLANK('3.Segment Importance Evaluation'!G9:H9)=2,"",SUM('3.Segment Importance Evaluation'!G9:H9))</f>
        <v>6</v>
      </c>
      <c r="H6" cm="1">
        <f t="array" ref="H6">IF(COUNTBLANK('3.Segment Importance Evaluation'!I9:J9)=2,"",SUM('3.Segment Importance Evaluation'!I9:J9*'Hidden - Weighting'!$D$7))</f>
        <v>1.2000000000000002</v>
      </c>
      <c r="I6">
        <f>IF(COUNTBLANK('3.Segment Importance Evaluation'!I9:J9)=2,"",SUM('3.Segment Importance Evaluation'!I9:J9))</f>
        <v>6</v>
      </c>
      <c r="J6" cm="1">
        <f t="array" ref="J6">IF(COUNTBLANK('3.Segment Importance Evaluation'!K9:L9)=2,"",SUM('3.Segment Importance Evaluation'!K9:L9*'Hidden - Weighting'!$D$8))</f>
        <v>1.2000000000000002</v>
      </c>
      <c r="K6">
        <f>IF(COUNTBLANK('3.Segment Importance Evaluation'!K9:L9)=2,"",SUM('3.Segment Importance Evaluation'!K9:L9))</f>
        <v>6</v>
      </c>
      <c r="L6" s="10">
        <f t="shared" si="2"/>
        <v>6</v>
      </c>
      <c r="M6">
        <f>RANK(L6,$L$4:$L$1003,0)+COUNTIF($L$4:L6,L6)-1</f>
        <v>3</v>
      </c>
      <c r="N6">
        <v>3</v>
      </c>
      <c r="O6" t="str">
        <f t="shared" si="0"/>
        <v>Sales Manager</v>
      </c>
      <c r="P6">
        <f t="shared" si="1"/>
        <v>6</v>
      </c>
    </row>
    <row r="7" spans="1:16" x14ac:dyDescent="0.3">
      <c r="A7" t="str">
        <f>IF('3.Segment Importance Evaluation'!B10="","",'3.Segment Importance Evaluation'!B10)</f>
        <v>Sales Director</v>
      </c>
      <c r="B7" cm="1">
        <f t="array" ref="B7">IF(COUNTBLANK('3.Segment Importance Evaluation'!C10:D10)=2,"",SUM('3.Segment Importance Evaluation'!C10:D10*'Hidden - Weighting'!$D$4))</f>
        <v>1.6</v>
      </c>
      <c r="C7">
        <f>IF(COUNTBLANK('3.Segment Importance Evaluation'!D10:E10)=2,"",SUM('3.Segment Importance Evaluation'!D10:E10))</f>
        <v>8</v>
      </c>
      <c r="D7" cm="1">
        <f t="array" ref="D7">IF(COUNTBLANK('3.Segment Importance Evaluation'!E10:F10)=2,"",SUM('3.Segment Importance Evaluation'!E10:F10*'Hidden - Weighting'!$D$5))</f>
        <v>1.6</v>
      </c>
      <c r="E7">
        <f>IF(COUNTBLANK('3.Segment Importance Evaluation'!E10:F10)=2,"",SUM('3.Segment Importance Evaluation'!E10:F10))</f>
        <v>8</v>
      </c>
      <c r="F7" cm="1">
        <f t="array" ref="F7">IF(COUNTBLANK('3.Segment Importance Evaluation'!G10:H10)=2,"",SUM('3.Segment Importance Evaluation'!G10:H10*'Hidden - Weighting'!$D$6))</f>
        <v>1.6</v>
      </c>
      <c r="G7">
        <f>IF(COUNTBLANK('3.Segment Importance Evaluation'!G10:H10)=2,"",SUM('3.Segment Importance Evaluation'!G10:H10))</f>
        <v>8</v>
      </c>
      <c r="H7" cm="1">
        <f t="array" ref="H7">IF(COUNTBLANK('3.Segment Importance Evaluation'!I10:J10)=2,"",SUM('3.Segment Importance Evaluation'!I10:J10*'Hidden - Weighting'!$D$7))</f>
        <v>1.6</v>
      </c>
      <c r="I7">
        <f>IF(COUNTBLANK('3.Segment Importance Evaluation'!I10:J10)=2,"",SUM('3.Segment Importance Evaluation'!I10:J10))</f>
        <v>8</v>
      </c>
      <c r="J7" cm="1">
        <f t="array" ref="J7">IF(COUNTBLANK('3.Segment Importance Evaluation'!K10:L10)=2,"",SUM('3.Segment Importance Evaluation'!K10:L10*'Hidden - Weighting'!$D$8))</f>
        <v>1.6</v>
      </c>
      <c r="K7">
        <f>IF(COUNTBLANK('3.Segment Importance Evaluation'!K10:L10)=2,"",SUM('3.Segment Importance Evaluation'!K10:L10))</f>
        <v>8</v>
      </c>
      <c r="L7" s="10">
        <f t="shared" si="2"/>
        <v>8</v>
      </c>
      <c r="M7">
        <f>RANK(L7,$L$4:$L$1003,0)+COUNTIF($L$4:L7,L7)-1</f>
        <v>2</v>
      </c>
      <c r="N7">
        <v>4</v>
      </c>
      <c r="O7" t="str">
        <f t="shared" si="0"/>
        <v>Sales Representative</v>
      </c>
      <c r="P7">
        <f t="shared" si="1"/>
        <v>4.8</v>
      </c>
    </row>
    <row r="8" spans="1:16" x14ac:dyDescent="0.3">
      <c r="A8" t="str">
        <f>IF('3.Segment Importance Evaluation'!B11="","",'3.Segment Importance Evaluation'!B11)</f>
        <v>Product Specialist</v>
      </c>
      <c r="B8" cm="1">
        <f t="array" ref="B8">IF(COUNTBLANK('3.Segment Importance Evaluation'!C11:D11)=2,"",SUM('3.Segment Importance Evaluation'!C11:D11*'Hidden - Weighting'!$D$4))</f>
        <v>1.2000000000000002</v>
      </c>
      <c r="C8">
        <f>IF(COUNTBLANK('3.Segment Importance Evaluation'!D11:E11)=2,"",SUM('3.Segment Importance Evaluation'!D11:E11))</f>
        <v>8</v>
      </c>
      <c r="D8" cm="1">
        <f t="array" ref="D8">IF(COUNTBLANK('3.Segment Importance Evaluation'!E11:F11)=2,"",SUM('3.Segment Importance Evaluation'!E11:F11*'Hidden - Weighting'!$D$5))</f>
        <v>2</v>
      </c>
      <c r="E8">
        <f>IF(COUNTBLANK('3.Segment Importance Evaluation'!E11:F11)=2,"",SUM('3.Segment Importance Evaluation'!E11:F11))</f>
        <v>10</v>
      </c>
      <c r="F8" cm="1">
        <f t="array" ref="F8">IF(COUNTBLANK('3.Segment Importance Evaluation'!G11:H11)=2,"",SUM('3.Segment Importance Evaluation'!G11:H11*'Hidden - Weighting'!$D$6))</f>
        <v>2</v>
      </c>
      <c r="G8">
        <f>IF(COUNTBLANK('3.Segment Importance Evaluation'!G11:H11)=2,"",SUM('3.Segment Importance Evaluation'!G11:H11))</f>
        <v>10</v>
      </c>
      <c r="H8" cm="1">
        <f t="array" ref="H8">IF(COUNTBLANK('3.Segment Importance Evaluation'!I11:J11)=2,"",SUM('3.Segment Importance Evaluation'!I11:J11*'Hidden - Weighting'!$D$7))</f>
        <v>2</v>
      </c>
      <c r="I8">
        <f>IF(COUNTBLANK('3.Segment Importance Evaluation'!I11:J11)=2,"",SUM('3.Segment Importance Evaluation'!I11:J11))</f>
        <v>10</v>
      </c>
      <c r="J8" cm="1">
        <f t="array" ref="J8">IF(COUNTBLANK('3.Segment Importance Evaluation'!K11:L11)=2,"",SUM('3.Segment Importance Evaluation'!K11:L11*'Hidden - Weighting'!$D$8))</f>
        <v>2</v>
      </c>
      <c r="K8">
        <f>IF(COUNTBLANK('3.Segment Importance Evaluation'!K11:L11)=2,"",SUM('3.Segment Importance Evaluation'!K11:L11))</f>
        <v>10</v>
      </c>
      <c r="L8" s="10">
        <f t="shared" si="2"/>
        <v>9.1999999999999993</v>
      </c>
      <c r="M8">
        <f>RANK(L8,$L$4:$L$1003,0)+COUNTIF($L$4:L8,L8)-1</f>
        <v>1</v>
      </c>
      <c r="N8">
        <v>5</v>
      </c>
      <c r="O8" t="str">
        <f t="shared" si="0"/>
        <v>Customer Service Agent</v>
      </c>
      <c r="P8">
        <f t="shared" si="1"/>
        <v>4</v>
      </c>
    </row>
    <row r="9" spans="1:16" x14ac:dyDescent="0.3">
      <c r="A9" t="str">
        <f>IF('3.Segment Importance Evaluation'!B12="","",'3.Segment Importance Evaluation'!B12)</f>
        <v/>
      </c>
      <c r="B9" t="str" cm="1">
        <f t="array" ref="B9">IF(COUNTBLANK('3.Segment Importance Evaluation'!C12:D12)=2,"",SUM('3.Segment Importance Evaluation'!C12:D12*'Hidden - Weighting'!$D$4))</f>
        <v/>
      </c>
      <c r="C9" t="str">
        <f>IF(COUNTBLANK('3.Segment Importance Evaluation'!D12:E12)=2,"",SUM('3.Segment Importance Evaluation'!D12:E12))</f>
        <v/>
      </c>
      <c r="D9" t="str" cm="1">
        <f t="array" ref="D9">IF(COUNTBLANK('3.Segment Importance Evaluation'!E12:F12)=2,"",SUM('3.Segment Importance Evaluation'!E12:F12*'Hidden - Weighting'!$D$5))</f>
        <v/>
      </c>
      <c r="E9" t="str">
        <f>IF(COUNTBLANK('3.Segment Importance Evaluation'!E12:F12)=2,"",SUM('3.Segment Importance Evaluation'!E12:F12))</f>
        <v/>
      </c>
      <c r="F9" t="str" cm="1">
        <f t="array" ref="F9">IF(COUNTBLANK('3.Segment Importance Evaluation'!G12:H12)=2,"",SUM('3.Segment Importance Evaluation'!G12:H12*'Hidden - Weighting'!$D$6))</f>
        <v/>
      </c>
      <c r="G9" t="str">
        <f>IF(COUNTBLANK('3.Segment Importance Evaluation'!G12:H12)=2,"",SUM('3.Segment Importance Evaluation'!G12:H12))</f>
        <v/>
      </c>
      <c r="H9" t="str" cm="1">
        <f t="array" ref="H9">IF(COUNTBLANK('3.Segment Importance Evaluation'!I12:J12)=2,"",SUM('3.Segment Importance Evaluation'!I12:J12*'Hidden - Weighting'!$D$7))</f>
        <v/>
      </c>
      <c r="I9" t="str">
        <f>IF(COUNTBLANK('3.Segment Importance Evaluation'!I12:J12)=2,"",SUM('3.Segment Importance Evaluation'!I12:J12))</f>
        <v/>
      </c>
      <c r="J9" t="str" cm="1">
        <f t="array" ref="J9">IF(COUNTBLANK('3.Segment Importance Evaluation'!K12:L12)=2,"",SUM('3.Segment Importance Evaluation'!K12:L12*'Hidden - Weighting'!$D$8))</f>
        <v/>
      </c>
      <c r="K9" t="str">
        <f>IF(COUNTBLANK('3.Segment Importance Evaluation'!K12:L12)=2,"",SUM('3.Segment Importance Evaluation'!K12:L12))</f>
        <v/>
      </c>
      <c r="L9" s="10">
        <f t="shared" si="2"/>
        <v>0</v>
      </c>
      <c r="M9">
        <f>RANK(L9,$L$4:$L$1003,0)+COUNTIF($L$4:L9,L9)-1</f>
        <v>6</v>
      </c>
      <c r="N9">
        <v>6</v>
      </c>
      <c r="O9" t="str">
        <f t="shared" si="0"/>
        <v/>
      </c>
      <c r="P9">
        <f t="shared" si="1"/>
        <v>0</v>
      </c>
    </row>
    <row r="10" spans="1:16" x14ac:dyDescent="0.3">
      <c r="A10" t="str">
        <f>IF('3.Segment Importance Evaluation'!B13="","",'3.Segment Importance Evaluation'!B13)</f>
        <v/>
      </c>
      <c r="B10" t="str" cm="1">
        <f t="array" ref="B10">IF(COUNTBLANK('3.Segment Importance Evaluation'!C13:D13)=2,"",SUM('3.Segment Importance Evaluation'!C13:D13*'Hidden - Weighting'!$D$4))</f>
        <v/>
      </c>
      <c r="C10" t="str">
        <f>IF(COUNTBLANK('3.Segment Importance Evaluation'!D13:E13)=2,"",SUM('3.Segment Importance Evaluation'!D13:E13))</f>
        <v/>
      </c>
      <c r="D10" t="str" cm="1">
        <f t="array" ref="D10">IF(COUNTBLANK('3.Segment Importance Evaluation'!E13:F13)=2,"",SUM('3.Segment Importance Evaluation'!E13:F13*'Hidden - Weighting'!$D$5))</f>
        <v/>
      </c>
      <c r="E10" t="str">
        <f>IF(COUNTBLANK('3.Segment Importance Evaluation'!E13:F13)=2,"",SUM('3.Segment Importance Evaluation'!E13:F13))</f>
        <v/>
      </c>
      <c r="F10" t="str" cm="1">
        <f t="array" ref="F10">IF(COUNTBLANK('3.Segment Importance Evaluation'!G13:H13)=2,"",SUM('3.Segment Importance Evaluation'!G13:H13*'Hidden - Weighting'!$D$6))</f>
        <v/>
      </c>
      <c r="G10" t="str">
        <f>IF(COUNTBLANK('3.Segment Importance Evaluation'!G13:H13)=2,"",SUM('3.Segment Importance Evaluation'!G13:H13))</f>
        <v/>
      </c>
      <c r="H10" t="str" cm="1">
        <f t="array" ref="H10">IF(COUNTBLANK('3.Segment Importance Evaluation'!I13:J13)=2,"",SUM('3.Segment Importance Evaluation'!I13:J13*'Hidden - Weighting'!$D$7))</f>
        <v/>
      </c>
      <c r="I10" t="str">
        <f>IF(COUNTBLANK('3.Segment Importance Evaluation'!I13:J13)=2,"",SUM('3.Segment Importance Evaluation'!I13:J13))</f>
        <v/>
      </c>
      <c r="J10" t="str" cm="1">
        <f t="array" ref="J10">IF(COUNTBLANK('3.Segment Importance Evaluation'!K13:L13)=2,"",SUM('3.Segment Importance Evaluation'!K13:L13*'Hidden - Weighting'!$D$8))</f>
        <v/>
      </c>
      <c r="K10" t="str">
        <f>IF(COUNTBLANK('3.Segment Importance Evaluation'!K13:L13)=2,"",SUM('3.Segment Importance Evaluation'!K13:L13))</f>
        <v/>
      </c>
      <c r="L10" s="10">
        <f t="shared" si="2"/>
        <v>0</v>
      </c>
      <c r="M10">
        <f>RANK(L10,$L$4:$L$1003,0)+COUNTIF($L$4:L10,L10)-1</f>
        <v>7</v>
      </c>
      <c r="N10">
        <v>7</v>
      </c>
      <c r="O10" t="str">
        <f t="shared" si="0"/>
        <v/>
      </c>
      <c r="P10">
        <f t="shared" si="1"/>
        <v>0</v>
      </c>
    </row>
    <row r="11" spans="1:16" x14ac:dyDescent="0.3">
      <c r="A11" t="str">
        <f>IF('3.Segment Importance Evaluation'!B14="","",'3.Segment Importance Evaluation'!B14)</f>
        <v/>
      </c>
      <c r="B11" t="str" cm="1">
        <f t="array" ref="B11">IF(COUNTBLANK('3.Segment Importance Evaluation'!C14:D14)=2,"",SUM('3.Segment Importance Evaluation'!C14:D14*'Hidden - Weighting'!$D$4))</f>
        <v/>
      </c>
      <c r="C11" t="str">
        <f>IF(COUNTBLANK('3.Segment Importance Evaluation'!D14:E14)=2,"",SUM('3.Segment Importance Evaluation'!D14:E14))</f>
        <v/>
      </c>
      <c r="D11" t="str" cm="1">
        <f t="array" ref="D11">IF(COUNTBLANK('3.Segment Importance Evaluation'!E14:F14)=2,"",SUM('3.Segment Importance Evaluation'!E14:F14*'Hidden - Weighting'!$D$5))</f>
        <v/>
      </c>
      <c r="E11" t="str">
        <f>IF(COUNTBLANK('3.Segment Importance Evaluation'!E14:F14)=2,"",SUM('3.Segment Importance Evaluation'!E14:F14))</f>
        <v/>
      </c>
      <c r="F11" t="str" cm="1">
        <f t="array" ref="F11">IF(COUNTBLANK('3.Segment Importance Evaluation'!G14:H14)=2,"",SUM('3.Segment Importance Evaluation'!G14:H14*'Hidden - Weighting'!$D$6))</f>
        <v/>
      </c>
      <c r="G11" t="str">
        <f>IF(COUNTBLANK('3.Segment Importance Evaluation'!G14:H14)=2,"",SUM('3.Segment Importance Evaluation'!G14:H14))</f>
        <v/>
      </c>
      <c r="H11" t="str" cm="1">
        <f t="array" ref="H11">IF(COUNTBLANK('3.Segment Importance Evaluation'!I14:J14)=2,"",SUM('3.Segment Importance Evaluation'!I14:J14*'Hidden - Weighting'!$D$7))</f>
        <v/>
      </c>
      <c r="I11" t="str">
        <f>IF(COUNTBLANK('3.Segment Importance Evaluation'!I14:J14)=2,"",SUM('3.Segment Importance Evaluation'!I14:J14))</f>
        <v/>
      </c>
      <c r="J11" t="str" cm="1">
        <f t="array" ref="J11">IF(COUNTBLANK('3.Segment Importance Evaluation'!K14:L14)=2,"",SUM('3.Segment Importance Evaluation'!K14:L14*'Hidden - Weighting'!$D$8))</f>
        <v/>
      </c>
      <c r="K11" t="str">
        <f>IF(COUNTBLANK('3.Segment Importance Evaluation'!K14:L14)=2,"",SUM('3.Segment Importance Evaluation'!K14:L14))</f>
        <v/>
      </c>
      <c r="L11" s="10">
        <f t="shared" si="2"/>
        <v>0</v>
      </c>
      <c r="M11">
        <f>RANK(L11,$L$4:$L$1003,0)+COUNTIF($L$4:L11,L11)-1</f>
        <v>8</v>
      </c>
      <c r="N11">
        <v>8</v>
      </c>
      <c r="O11" t="str">
        <f t="shared" si="0"/>
        <v/>
      </c>
      <c r="P11">
        <f t="shared" si="1"/>
        <v>0</v>
      </c>
    </row>
    <row r="12" spans="1:16" x14ac:dyDescent="0.3">
      <c r="A12" t="str">
        <f>IF('3.Segment Importance Evaluation'!B15="","",'3.Segment Importance Evaluation'!B15)</f>
        <v/>
      </c>
      <c r="B12" t="str" cm="1">
        <f t="array" ref="B12">IF(COUNTBLANK('3.Segment Importance Evaluation'!C15:D15)=2,"",SUM('3.Segment Importance Evaluation'!C15:D15*'Hidden - Weighting'!$D$4))</f>
        <v/>
      </c>
      <c r="C12" t="str">
        <f>IF(COUNTBLANK('3.Segment Importance Evaluation'!D15:E15)=2,"",SUM('3.Segment Importance Evaluation'!D15:E15))</f>
        <v/>
      </c>
      <c r="D12" t="str" cm="1">
        <f t="array" ref="D12">IF(COUNTBLANK('3.Segment Importance Evaluation'!E15:F15)=2,"",SUM('3.Segment Importance Evaluation'!E15:F15*'Hidden - Weighting'!$D$5))</f>
        <v/>
      </c>
      <c r="E12" t="str">
        <f>IF(COUNTBLANK('3.Segment Importance Evaluation'!E15:F15)=2,"",SUM('3.Segment Importance Evaluation'!E15:F15))</f>
        <v/>
      </c>
      <c r="F12" t="str" cm="1">
        <f t="array" ref="F12">IF(COUNTBLANK('3.Segment Importance Evaluation'!G15:H15)=2,"",SUM('3.Segment Importance Evaluation'!G15:H15*'Hidden - Weighting'!$D$6))</f>
        <v/>
      </c>
      <c r="G12" t="str">
        <f>IF(COUNTBLANK('3.Segment Importance Evaluation'!G15:H15)=2,"",SUM('3.Segment Importance Evaluation'!G15:H15))</f>
        <v/>
      </c>
      <c r="H12" t="str" cm="1">
        <f t="array" ref="H12">IF(COUNTBLANK('3.Segment Importance Evaluation'!I15:J15)=2,"",SUM('3.Segment Importance Evaluation'!I15:J15*'Hidden - Weighting'!$D$7))</f>
        <v/>
      </c>
      <c r="I12" t="str">
        <f>IF(COUNTBLANK('3.Segment Importance Evaluation'!I15:J15)=2,"",SUM('3.Segment Importance Evaluation'!I15:J15))</f>
        <v/>
      </c>
      <c r="J12" t="str" cm="1">
        <f t="array" ref="J12">IF(COUNTBLANK('3.Segment Importance Evaluation'!K15:L15)=2,"",SUM('3.Segment Importance Evaluation'!K15:L15*'Hidden - Weighting'!$D$8))</f>
        <v/>
      </c>
      <c r="K12" t="str">
        <f>IF(COUNTBLANK('3.Segment Importance Evaluation'!K15:L15)=2,"",SUM('3.Segment Importance Evaluation'!K15:L15))</f>
        <v/>
      </c>
      <c r="L12" s="10">
        <f t="shared" si="2"/>
        <v>0</v>
      </c>
      <c r="M12">
        <f>RANK(L12,$L$4:$L$1003,0)+COUNTIF($L$4:L12,L12)-1</f>
        <v>9</v>
      </c>
      <c r="N12">
        <v>9</v>
      </c>
      <c r="O12" t="str">
        <f t="shared" si="0"/>
        <v/>
      </c>
      <c r="P12">
        <f t="shared" si="1"/>
        <v>0</v>
      </c>
    </row>
    <row r="13" spans="1:16" x14ac:dyDescent="0.3">
      <c r="A13" t="str">
        <f>IF('3.Segment Importance Evaluation'!B16="","",'3.Segment Importance Evaluation'!B16)</f>
        <v/>
      </c>
      <c r="B13" t="str" cm="1">
        <f t="array" ref="B13">IF(COUNTBLANK('3.Segment Importance Evaluation'!C16:D16)=2,"",SUM('3.Segment Importance Evaluation'!C16:D16*'Hidden - Weighting'!$D$4))</f>
        <v/>
      </c>
      <c r="C13" t="str">
        <f>IF(COUNTBLANK('3.Segment Importance Evaluation'!D16:E16)=2,"",SUM('3.Segment Importance Evaluation'!D16:E16))</f>
        <v/>
      </c>
      <c r="D13" t="str" cm="1">
        <f t="array" ref="D13">IF(COUNTBLANK('3.Segment Importance Evaluation'!E16:F16)=2,"",SUM('3.Segment Importance Evaluation'!E16:F16*'Hidden - Weighting'!$D$5))</f>
        <v/>
      </c>
      <c r="E13" t="str">
        <f>IF(COUNTBLANK('3.Segment Importance Evaluation'!E16:F16)=2,"",SUM('3.Segment Importance Evaluation'!E16:F16))</f>
        <v/>
      </c>
      <c r="F13" t="str" cm="1">
        <f t="array" ref="F13">IF(COUNTBLANK('3.Segment Importance Evaluation'!G16:H16)=2,"",SUM('3.Segment Importance Evaluation'!G16:H16*'Hidden - Weighting'!$D$6))</f>
        <v/>
      </c>
      <c r="G13" t="str">
        <f>IF(COUNTBLANK('3.Segment Importance Evaluation'!G16:H16)=2,"",SUM('3.Segment Importance Evaluation'!G16:H16))</f>
        <v/>
      </c>
      <c r="H13" t="str" cm="1">
        <f t="array" ref="H13">IF(COUNTBLANK('3.Segment Importance Evaluation'!I16:J16)=2,"",SUM('3.Segment Importance Evaluation'!I16:J16*'Hidden - Weighting'!$D$7))</f>
        <v/>
      </c>
      <c r="I13" t="str">
        <f>IF(COUNTBLANK('3.Segment Importance Evaluation'!I16:J16)=2,"",SUM('3.Segment Importance Evaluation'!I16:J16))</f>
        <v/>
      </c>
      <c r="J13" t="str" cm="1">
        <f t="array" ref="J13">IF(COUNTBLANK('3.Segment Importance Evaluation'!K16:L16)=2,"",SUM('3.Segment Importance Evaluation'!K16:L16*'Hidden - Weighting'!$D$8))</f>
        <v/>
      </c>
      <c r="K13" t="str">
        <f>IF(COUNTBLANK('3.Segment Importance Evaluation'!K16:L16)=2,"",SUM('3.Segment Importance Evaluation'!K16:L16))</f>
        <v/>
      </c>
      <c r="L13" s="10">
        <f t="shared" si="2"/>
        <v>0</v>
      </c>
      <c r="M13">
        <f>RANK(L13,$L$4:$L$1003,0)+COUNTIF($L$4:L13,L13)-1</f>
        <v>10</v>
      </c>
      <c r="N13">
        <v>10</v>
      </c>
      <c r="O13" t="str">
        <f t="shared" si="0"/>
        <v/>
      </c>
      <c r="P13">
        <f t="shared" si="1"/>
        <v>0</v>
      </c>
    </row>
    <row r="14" spans="1:16" x14ac:dyDescent="0.3">
      <c r="A14" t="str">
        <f>IF('3.Segment Importance Evaluation'!B17="","",'3.Segment Importance Evaluation'!B17)</f>
        <v/>
      </c>
      <c r="B14" t="str" cm="1">
        <f t="array" ref="B14">IF(COUNTBLANK('3.Segment Importance Evaluation'!C17:D17)=2,"",SUM('3.Segment Importance Evaluation'!C17:D17*'Hidden - Weighting'!$D$4))</f>
        <v/>
      </c>
      <c r="C14" t="str">
        <f>IF(COUNTBLANK('3.Segment Importance Evaluation'!D17:E17)=2,"",SUM('3.Segment Importance Evaluation'!D17:E17))</f>
        <v/>
      </c>
      <c r="D14" t="str" cm="1">
        <f t="array" ref="D14">IF(COUNTBLANK('3.Segment Importance Evaluation'!E17:F17)=2,"",SUM('3.Segment Importance Evaluation'!E17:F17*'Hidden - Weighting'!$D$5))</f>
        <v/>
      </c>
      <c r="E14" t="str">
        <f>IF(COUNTBLANK('3.Segment Importance Evaluation'!E17:F17)=2,"",SUM('3.Segment Importance Evaluation'!E17:F17))</f>
        <v/>
      </c>
      <c r="F14" t="str" cm="1">
        <f t="array" ref="F14">IF(COUNTBLANK('3.Segment Importance Evaluation'!G17:H17)=2,"",SUM('3.Segment Importance Evaluation'!G17:H17*'Hidden - Weighting'!$D$6))</f>
        <v/>
      </c>
      <c r="G14" t="str">
        <f>IF(COUNTBLANK('3.Segment Importance Evaluation'!G17:H17)=2,"",SUM('3.Segment Importance Evaluation'!G17:H17))</f>
        <v/>
      </c>
      <c r="H14" t="str" cm="1">
        <f t="array" ref="H14">IF(COUNTBLANK('3.Segment Importance Evaluation'!I17:J17)=2,"",SUM('3.Segment Importance Evaluation'!I17:J17*'Hidden - Weighting'!$D$7))</f>
        <v/>
      </c>
      <c r="I14" t="str">
        <f>IF(COUNTBLANK('3.Segment Importance Evaluation'!I17:J17)=2,"",SUM('3.Segment Importance Evaluation'!I17:J17))</f>
        <v/>
      </c>
      <c r="J14" t="str" cm="1">
        <f t="array" ref="J14">IF(COUNTBLANK('3.Segment Importance Evaluation'!K17:L17)=2,"",SUM('3.Segment Importance Evaluation'!K17:L17*'Hidden - Weighting'!$D$8))</f>
        <v/>
      </c>
      <c r="K14" t="str">
        <f>IF(COUNTBLANK('3.Segment Importance Evaluation'!K17:L17)=2,"",SUM('3.Segment Importance Evaluation'!K17:L17))</f>
        <v/>
      </c>
      <c r="L14" s="10">
        <f t="shared" si="2"/>
        <v>0</v>
      </c>
      <c r="M14">
        <f>RANK(L14,$L$4:$L$1003,0)+COUNTIF($L$4:L14,L14)-1</f>
        <v>11</v>
      </c>
      <c r="N14">
        <v>11</v>
      </c>
      <c r="O14" t="str">
        <f t="shared" si="0"/>
        <v/>
      </c>
      <c r="P14">
        <f t="shared" si="1"/>
        <v>0</v>
      </c>
    </row>
    <row r="15" spans="1:16" x14ac:dyDescent="0.3">
      <c r="A15" t="str">
        <f>IF('3.Segment Importance Evaluation'!B18="","",'3.Segment Importance Evaluation'!B18)</f>
        <v/>
      </c>
      <c r="B15" t="str" cm="1">
        <f t="array" ref="B15">IF(COUNTBLANK('3.Segment Importance Evaluation'!C18:D18)=2,"",SUM('3.Segment Importance Evaluation'!C18:D18*'Hidden - Weighting'!$D$4))</f>
        <v/>
      </c>
      <c r="C15" t="str">
        <f>IF(COUNTBLANK('3.Segment Importance Evaluation'!D18:E18)=2,"",SUM('3.Segment Importance Evaluation'!D18:E18))</f>
        <v/>
      </c>
      <c r="D15" t="str" cm="1">
        <f t="array" ref="D15">IF(COUNTBLANK('3.Segment Importance Evaluation'!E18:F18)=2,"",SUM('3.Segment Importance Evaluation'!E18:F18*'Hidden - Weighting'!$D$5))</f>
        <v/>
      </c>
      <c r="E15" t="str">
        <f>IF(COUNTBLANK('3.Segment Importance Evaluation'!E18:F18)=2,"",SUM('3.Segment Importance Evaluation'!E18:F18))</f>
        <v/>
      </c>
      <c r="F15" t="str" cm="1">
        <f t="array" ref="F15">IF(COUNTBLANK('3.Segment Importance Evaluation'!G18:H18)=2,"",SUM('3.Segment Importance Evaluation'!G18:H18*'Hidden - Weighting'!$D$6))</f>
        <v/>
      </c>
      <c r="G15" t="str">
        <f>IF(COUNTBLANK('3.Segment Importance Evaluation'!G18:H18)=2,"",SUM('3.Segment Importance Evaluation'!G18:H18))</f>
        <v/>
      </c>
      <c r="H15" t="str" cm="1">
        <f t="array" ref="H15">IF(COUNTBLANK('3.Segment Importance Evaluation'!I18:J18)=2,"",SUM('3.Segment Importance Evaluation'!I18:J18*'Hidden - Weighting'!$D$7))</f>
        <v/>
      </c>
      <c r="I15" t="str">
        <f>IF(COUNTBLANK('3.Segment Importance Evaluation'!I18:J18)=2,"",SUM('3.Segment Importance Evaluation'!I18:J18))</f>
        <v/>
      </c>
      <c r="J15" t="str" cm="1">
        <f t="array" ref="J15">IF(COUNTBLANK('3.Segment Importance Evaluation'!K18:L18)=2,"",SUM('3.Segment Importance Evaluation'!K18:L18*'Hidden - Weighting'!$D$8))</f>
        <v/>
      </c>
      <c r="K15" t="str">
        <f>IF(COUNTBLANK('3.Segment Importance Evaluation'!K18:L18)=2,"",SUM('3.Segment Importance Evaluation'!K18:L18))</f>
        <v/>
      </c>
      <c r="L15" s="10">
        <f t="shared" si="2"/>
        <v>0</v>
      </c>
      <c r="M15">
        <f>RANK(L15,$L$4:$L$1003,0)+COUNTIF($L$4:L15,L15)-1</f>
        <v>12</v>
      </c>
      <c r="N15">
        <v>12</v>
      </c>
      <c r="O15" t="str">
        <f t="shared" si="0"/>
        <v/>
      </c>
      <c r="P15">
        <f t="shared" si="1"/>
        <v>0</v>
      </c>
    </row>
    <row r="16" spans="1:16" x14ac:dyDescent="0.3">
      <c r="A16" t="str">
        <f>IF('3.Segment Importance Evaluation'!B19="","",'3.Segment Importance Evaluation'!B19)</f>
        <v/>
      </c>
      <c r="B16" t="str" cm="1">
        <f t="array" ref="B16">IF(COUNTBLANK('3.Segment Importance Evaluation'!C19:D19)=2,"",SUM('3.Segment Importance Evaluation'!C19:D19*'Hidden - Weighting'!$D$4))</f>
        <v/>
      </c>
      <c r="C16" t="str">
        <f>IF(COUNTBLANK('3.Segment Importance Evaluation'!D19:E19)=2,"",SUM('3.Segment Importance Evaluation'!D19:E19))</f>
        <v/>
      </c>
      <c r="D16" t="str" cm="1">
        <f t="array" ref="D16">IF(COUNTBLANK('3.Segment Importance Evaluation'!E19:F19)=2,"",SUM('3.Segment Importance Evaluation'!E19:F19*'Hidden - Weighting'!$D$5))</f>
        <v/>
      </c>
      <c r="E16" t="str">
        <f>IF(COUNTBLANK('3.Segment Importance Evaluation'!E19:F19)=2,"",SUM('3.Segment Importance Evaluation'!E19:F19))</f>
        <v/>
      </c>
      <c r="F16" t="str" cm="1">
        <f t="array" ref="F16">IF(COUNTBLANK('3.Segment Importance Evaluation'!G19:H19)=2,"",SUM('3.Segment Importance Evaluation'!G19:H19*'Hidden - Weighting'!$D$6))</f>
        <v/>
      </c>
      <c r="G16" t="str">
        <f>IF(COUNTBLANK('3.Segment Importance Evaluation'!G19:H19)=2,"",SUM('3.Segment Importance Evaluation'!G19:H19))</f>
        <v/>
      </c>
      <c r="H16" t="str" cm="1">
        <f t="array" ref="H16">IF(COUNTBLANK('3.Segment Importance Evaluation'!I19:J19)=2,"",SUM('3.Segment Importance Evaluation'!I19:J19*'Hidden - Weighting'!$D$7))</f>
        <v/>
      </c>
      <c r="I16" t="str">
        <f>IF(COUNTBLANK('3.Segment Importance Evaluation'!I19:J19)=2,"",SUM('3.Segment Importance Evaluation'!I19:J19))</f>
        <v/>
      </c>
      <c r="J16" t="str" cm="1">
        <f t="array" ref="J16">IF(COUNTBLANK('3.Segment Importance Evaluation'!K19:L19)=2,"",SUM('3.Segment Importance Evaluation'!K19:L19*'Hidden - Weighting'!$D$8))</f>
        <v/>
      </c>
      <c r="K16" t="str">
        <f>IF(COUNTBLANK('3.Segment Importance Evaluation'!K19:L19)=2,"",SUM('3.Segment Importance Evaluation'!K19:L19))</f>
        <v/>
      </c>
      <c r="L16" s="10">
        <f t="shared" si="2"/>
        <v>0</v>
      </c>
      <c r="M16">
        <f>RANK(L16,$L$4:$L$1003,0)+COUNTIF($L$4:L16,L16)-1</f>
        <v>13</v>
      </c>
      <c r="N16">
        <v>13</v>
      </c>
      <c r="O16" t="str">
        <f t="shared" si="0"/>
        <v/>
      </c>
      <c r="P16">
        <f t="shared" si="1"/>
        <v>0</v>
      </c>
    </row>
    <row r="17" spans="1:16" x14ac:dyDescent="0.3">
      <c r="A17" t="str">
        <f>IF('3.Segment Importance Evaluation'!B20="","",'3.Segment Importance Evaluation'!B20)</f>
        <v/>
      </c>
      <c r="B17" t="str" cm="1">
        <f t="array" ref="B17">IF(COUNTBLANK('3.Segment Importance Evaluation'!C20:D20)=2,"",SUM('3.Segment Importance Evaluation'!C20:D20*'Hidden - Weighting'!$D$4))</f>
        <v/>
      </c>
      <c r="C17" t="str">
        <f>IF(COUNTBLANK('3.Segment Importance Evaluation'!D20:E20)=2,"",SUM('3.Segment Importance Evaluation'!D20:E20))</f>
        <v/>
      </c>
      <c r="D17" t="str" cm="1">
        <f t="array" ref="D17">IF(COUNTBLANK('3.Segment Importance Evaluation'!E20:F20)=2,"",SUM('3.Segment Importance Evaluation'!E20:F20*'Hidden - Weighting'!$D$5))</f>
        <v/>
      </c>
      <c r="E17" t="str">
        <f>IF(COUNTBLANK('3.Segment Importance Evaluation'!E20:F20)=2,"",SUM('3.Segment Importance Evaluation'!E20:F20))</f>
        <v/>
      </c>
      <c r="F17" t="str" cm="1">
        <f t="array" ref="F17">IF(COUNTBLANK('3.Segment Importance Evaluation'!G20:H20)=2,"",SUM('3.Segment Importance Evaluation'!G20:H20*'Hidden - Weighting'!$D$6))</f>
        <v/>
      </c>
      <c r="G17" t="str">
        <f>IF(COUNTBLANK('3.Segment Importance Evaluation'!G20:H20)=2,"",SUM('3.Segment Importance Evaluation'!G20:H20))</f>
        <v/>
      </c>
      <c r="H17" t="str" cm="1">
        <f t="array" ref="H17">IF(COUNTBLANK('3.Segment Importance Evaluation'!I20:J20)=2,"",SUM('3.Segment Importance Evaluation'!I20:J20*'Hidden - Weighting'!$D$7))</f>
        <v/>
      </c>
      <c r="I17" t="str">
        <f>IF(COUNTBLANK('3.Segment Importance Evaluation'!I20:J20)=2,"",SUM('3.Segment Importance Evaluation'!I20:J20))</f>
        <v/>
      </c>
      <c r="J17" t="str" cm="1">
        <f t="array" ref="J17">IF(COUNTBLANK('3.Segment Importance Evaluation'!K20:L20)=2,"",SUM('3.Segment Importance Evaluation'!K20:L20*'Hidden - Weighting'!$D$8))</f>
        <v/>
      </c>
      <c r="K17" t="str">
        <f>IF(COUNTBLANK('3.Segment Importance Evaluation'!K20:L20)=2,"",SUM('3.Segment Importance Evaluation'!K20:L20))</f>
        <v/>
      </c>
      <c r="L17" s="10">
        <f t="shared" si="2"/>
        <v>0</v>
      </c>
      <c r="M17">
        <f>RANK(L17,$L$4:$L$1003,0)+COUNTIF($L$4:L17,L17)-1</f>
        <v>14</v>
      </c>
      <c r="N17">
        <v>14</v>
      </c>
      <c r="O17" t="str">
        <f t="shared" si="0"/>
        <v/>
      </c>
      <c r="P17">
        <f t="shared" si="1"/>
        <v>0</v>
      </c>
    </row>
    <row r="18" spans="1:16" x14ac:dyDescent="0.3">
      <c r="A18" t="str">
        <f>IF('3.Segment Importance Evaluation'!B21="","",'3.Segment Importance Evaluation'!B21)</f>
        <v/>
      </c>
      <c r="B18" t="str" cm="1">
        <f t="array" ref="B18">IF(COUNTBLANK('3.Segment Importance Evaluation'!C21:D21)=2,"",SUM('3.Segment Importance Evaluation'!C21:D21*'Hidden - Weighting'!$D$4))</f>
        <v/>
      </c>
      <c r="C18" t="str">
        <f>IF(COUNTBLANK('3.Segment Importance Evaluation'!D21:E21)=2,"",SUM('3.Segment Importance Evaluation'!D21:E21))</f>
        <v/>
      </c>
      <c r="D18" t="str" cm="1">
        <f t="array" ref="D18">IF(COUNTBLANK('3.Segment Importance Evaluation'!E21:F21)=2,"",SUM('3.Segment Importance Evaluation'!E21:F21*'Hidden - Weighting'!$D$5))</f>
        <v/>
      </c>
      <c r="E18" t="str">
        <f>IF(COUNTBLANK('3.Segment Importance Evaluation'!E21:F21)=2,"",SUM('3.Segment Importance Evaluation'!E21:F21))</f>
        <v/>
      </c>
      <c r="F18" t="str" cm="1">
        <f t="array" ref="F18">IF(COUNTBLANK('3.Segment Importance Evaluation'!G21:H21)=2,"",SUM('3.Segment Importance Evaluation'!G21:H21*'Hidden - Weighting'!$D$6))</f>
        <v/>
      </c>
      <c r="G18" t="str">
        <f>IF(COUNTBLANK('3.Segment Importance Evaluation'!G21:H21)=2,"",SUM('3.Segment Importance Evaluation'!G21:H21))</f>
        <v/>
      </c>
      <c r="H18" t="str" cm="1">
        <f t="array" ref="H18">IF(COUNTBLANK('3.Segment Importance Evaluation'!I21:J21)=2,"",SUM('3.Segment Importance Evaluation'!I21:J21*'Hidden - Weighting'!$D$7))</f>
        <v/>
      </c>
      <c r="I18" t="str">
        <f>IF(COUNTBLANK('3.Segment Importance Evaluation'!I21:J21)=2,"",SUM('3.Segment Importance Evaluation'!I21:J21))</f>
        <v/>
      </c>
      <c r="J18" t="str" cm="1">
        <f t="array" ref="J18">IF(COUNTBLANK('3.Segment Importance Evaluation'!K21:L21)=2,"",SUM('3.Segment Importance Evaluation'!K21:L21*'Hidden - Weighting'!$D$8))</f>
        <v/>
      </c>
      <c r="K18" t="str">
        <f>IF(COUNTBLANK('3.Segment Importance Evaluation'!K21:L21)=2,"",SUM('3.Segment Importance Evaluation'!K21:L21))</f>
        <v/>
      </c>
      <c r="L18" s="10">
        <f t="shared" si="2"/>
        <v>0</v>
      </c>
      <c r="M18">
        <f>RANK(L18,$L$4:$L$1003,0)+COUNTIF($L$4:L18,L18)-1</f>
        <v>15</v>
      </c>
      <c r="N18">
        <v>15</v>
      </c>
      <c r="O18" t="str">
        <f t="shared" si="0"/>
        <v/>
      </c>
      <c r="P18">
        <f t="shared" si="1"/>
        <v>0</v>
      </c>
    </row>
    <row r="19" spans="1:16" x14ac:dyDescent="0.3">
      <c r="A19" t="str">
        <f>IF('3.Segment Importance Evaluation'!B22="","",'3.Segment Importance Evaluation'!B22)</f>
        <v/>
      </c>
      <c r="B19" t="str" cm="1">
        <f t="array" ref="B19">IF(COUNTBLANK('3.Segment Importance Evaluation'!C22:D22)=2,"",SUM('3.Segment Importance Evaluation'!C22:D22*'Hidden - Weighting'!$D$4))</f>
        <v/>
      </c>
      <c r="C19" t="str">
        <f>IF(COUNTBLANK('3.Segment Importance Evaluation'!D22:E22)=2,"",SUM('3.Segment Importance Evaluation'!D22:E22))</f>
        <v/>
      </c>
      <c r="D19" t="str" cm="1">
        <f t="array" ref="D19">IF(COUNTBLANK('3.Segment Importance Evaluation'!E22:F22)=2,"",SUM('3.Segment Importance Evaluation'!E22:F22*'Hidden - Weighting'!$D$5))</f>
        <v/>
      </c>
      <c r="E19" t="str">
        <f>IF(COUNTBLANK('3.Segment Importance Evaluation'!E22:F22)=2,"",SUM('3.Segment Importance Evaluation'!E22:F22))</f>
        <v/>
      </c>
      <c r="F19" t="str" cm="1">
        <f t="array" ref="F19">IF(COUNTBLANK('3.Segment Importance Evaluation'!G22:H22)=2,"",SUM('3.Segment Importance Evaluation'!G22:H22*'Hidden - Weighting'!$D$6))</f>
        <v/>
      </c>
      <c r="G19" t="str">
        <f>IF(COUNTBLANK('3.Segment Importance Evaluation'!G22:H22)=2,"",SUM('3.Segment Importance Evaluation'!G22:H22))</f>
        <v/>
      </c>
      <c r="H19" t="str" cm="1">
        <f t="array" ref="H19">IF(COUNTBLANK('3.Segment Importance Evaluation'!I22:J22)=2,"",SUM('3.Segment Importance Evaluation'!I22:J22*'Hidden - Weighting'!$D$7))</f>
        <v/>
      </c>
      <c r="I19" t="str">
        <f>IF(COUNTBLANK('3.Segment Importance Evaluation'!I22:J22)=2,"",SUM('3.Segment Importance Evaluation'!I22:J22))</f>
        <v/>
      </c>
      <c r="J19" t="str" cm="1">
        <f t="array" ref="J19">IF(COUNTBLANK('3.Segment Importance Evaluation'!K22:L22)=2,"",SUM('3.Segment Importance Evaluation'!K22:L22*'Hidden - Weighting'!$D$8))</f>
        <v/>
      </c>
      <c r="K19" t="str">
        <f>IF(COUNTBLANK('3.Segment Importance Evaluation'!K22:L22)=2,"",SUM('3.Segment Importance Evaluation'!K22:L22))</f>
        <v/>
      </c>
      <c r="L19" s="10">
        <f t="shared" si="2"/>
        <v>0</v>
      </c>
      <c r="M19">
        <f>RANK(L19,$L$4:$L$1003,0)+COUNTIF($L$4:L19,L19)-1</f>
        <v>16</v>
      </c>
      <c r="N19">
        <v>16</v>
      </c>
      <c r="O19" t="str">
        <f t="shared" si="0"/>
        <v/>
      </c>
      <c r="P19">
        <f t="shared" si="1"/>
        <v>0</v>
      </c>
    </row>
    <row r="20" spans="1:16" x14ac:dyDescent="0.3">
      <c r="A20" t="str">
        <f>IF('3.Segment Importance Evaluation'!B23="","",'3.Segment Importance Evaluation'!B23)</f>
        <v/>
      </c>
      <c r="B20" t="str" cm="1">
        <f t="array" ref="B20">IF(COUNTBLANK('3.Segment Importance Evaluation'!C23:D23)=2,"",SUM('3.Segment Importance Evaluation'!C23:D23*'Hidden - Weighting'!$D$4))</f>
        <v/>
      </c>
      <c r="C20" t="str">
        <f>IF(COUNTBLANK('3.Segment Importance Evaluation'!D23:E23)=2,"",SUM('3.Segment Importance Evaluation'!D23:E23))</f>
        <v/>
      </c>
      <c r="D20" t="str" cm="1">
        <f t="array" ref="D20">IF(COUNTBLANK('3.Segment Importance Evaluation'!E23:F23)=2,"",SUM('3.Segment Importance Evaluation'!E23:F23*'Hidden - Weighting'!$D$5))</f>
        <v/>
      </c>
      <c r="E20" t="str">
        <f>IF(COUNTBLANK('3.Segment Importance Evaluation'!E23:F23)=2,"",SUM('3.Segment Importance Evaluation'!E23:F23))</f>
        <v/>
      </c>
      <c r="F20" t="str" cm="1">
        <f t="array" ref="F20">IF(COUNTBLANK('3.Segment Importance Evaluation'!G23:H23)=2,"",SUM('3.Segment Importance Evaluation'!G23:H23*'Hidden - Weighting'!$D$6))</f>
        <v/>
      </c>
      <c r="G20" t="str">
        <f>IF(COUNTBLANK('3.Segment Importance Evaluation'!G23:H23)=2,"",SUM('3.Segment Importance Evaluation'!G23:H23))</f>
        <v/>
      </c>
      <c r="H20" t="str" cm="1">
        <f t="array" ref="H20">IF(COUNTBLANK('3.Segment Importance Evaluation'!I23:J23)=2,"",SUM('3.Segment Importance Evaluation'!I23:J23*'Hidden - Weighting'!$D$7))</f>
        <v/>
      </c>
      <c r="I20" t="str">
        <f>IF(COUNTBLANK('3.Segment Importance Evaluation'!I23:J23)=2,"",SUM('3.Segment Importance Evaluation'!I23:J23))</f>
        <v/>
      </c>
      <c r="J20" t="str" cm="1">
        <f t="array" ref="J20">IF(COUNTBLANK('3.Segment Importance Evaluation'!K23:L23)=2,"",SUM('3.Segment Importance Evaluation'!K23:L23*'Hidden - Weighting'!$D$8))</f>
        <v/>
      </c>
      <c r="K20" t="str">
        <f>IF(COUNTBLANK('3.Segment Importance Evaluation'!K23:L23)=2,"",SUM('3.Segment Importance Evaluation'!K23:L23))</f>
        <v/>
      </c>
      <c r="L20" s="10">
        <f t="shared" si="2"/>
        <v>0</v>
      </c>
      <c r="M20">
        <f>RANK(L20,$L$4:$L$1003,0)+COUNTIF($L$4:L20,L20)-1</f>
        <v>17</v>
      </c>
      <c r="N20">
        <v>17</v>
      </c>
      <c r="O20" t="str">
        <f t="shared" si="0"/>
        <v/>
      </c>
      <c r="P20">
        <f t="shared" si="1"/>
        <v>0</v>
      </c>
    </row>
    <row r="21" spans="1:16" x14ac:dyDescent="0.3">
      <c r="A21" t="str">
        <f>IF('3.Segment Importance Evaluation'!B24="","",'3.Segment Importance Evaluation'!B24)</f>
        <v/>
      </c>
      <c r="B21" t="str" cm="1">
        <f t="array" ref="B21">IF(COUNTBLANK('3.Segment Importance Evaluation'!C24:D24)=2,"",SUM('3.Segment Importance Evaluation'!C24:D24*'Hidden - Weighting'!$D$4))</f>
        <v/>
      </c>
      <c r="C21" t="str">
        <f>IF(COUNTBLANK('3.Segment Importance Evaluation'!D24:E24)=2,"",SUM('3.Segment Importance Evaluation'!D24:E24))</f>
        <v/>
      </c>
      <c r="D21" t="str" cm="1">
        <f t="array" ref="D21">IF(COUNTBLANK('3.Segment Importance Evaluation'!E24:F24)=2,"",SUM('3.Segment Importance Evaluation'!E24:F24*'Hidden - Weighting'!$D$5))</f>
        <v/>
      </c>
      <c r="E21" t="str">
        <f>IF(COUNTBLANK('3.Segment Importance Evaluation'!E24:F24)=2,"",SUM('3.Segment Importance Evaluation'!E24:F24))</f>
        <v/>
      </c>
      <c r="F21" t="str" cm="1">
        <f t="array" ref="F21">IF(COUNTBLANK('3.Segment Importance Evaluation'!G24:H24)=2,"",SUM('3.Segment Importance Evaluation'!G24:H24*'Hidden - Weighting'!$D$6))</f>
        <v/>
      </c>
      <c r="G21" t="str">
        <f>IF(COUNTBLANK('3.Segment Importance Evaluation'!G24:H24)=2,"",SUM('3.Segment Importance Evaluation'!G24:H24))</f>
        <v/>
      </c>
      <c r="H21" t="str" cm="1">
        <f t="array" ref="H21">IF(COUNTBLANK('3.Segment Importance Evaluation'!I24:J24)=2,"",SUM('3.Segment Importance Evaluation'!I24:J24*'Hidden - Weighting'!$D$7))</f>
        <v/>
      </c>
      <c r="I21" t="str">
        <f>IF(COUNTBLANK('3.Segment Importance Evaluation'!I24:J24)=2,"",SUM('3.Segment Importance Evaluation'!I24:J24))</f>
        <v/>
      </c>
      <c r="J21" t="str" cm="1">
        <f t="array" ref="J21">IF(COUNTBLANK('3.Segment Importance Evaluation'!K24:L24)=2,"",SUM('3.Segment Importance Evaluation'!K24:L24*'Hidden - Weighting'!$D$8))</f>
        <v/>
      </c>
      <c r="K21" t="str">
        <f>IF(COUNTBLANK('3.Segment Importance Evaluation'!K24:L24)=2,"",SUM('3.Segment Importance Evaluation'!K24:L24))</f>
        <v/>
      </c>
      <c r="L21" s="10">
        <f t="shared" si="2"/>
        <v>0</v>
      </c>
      <c r="M21">
        <f>RANK(L21,$L$4:$L$1003,0)+COUNTIF($L$4:L21,L21)-1</f>
        <v>18</v>
      </c>
      <c r="N21">
        <v>18</v>
      </c>
      <c r="O21" t="str">
        <f t="shared" si="0"/>
        <v/>
      </c>
      <c r="P21">
        <f t="shared" si="1"/>
        <v>0</v>
      </c>
    </row>
    <row r="22" spans="1:16" x14ac:dyDescent="0.3">
      <c r="A22" t="str">
        <f>IF('3.Segment Importance Evaluation'!B25="","",'3.Segment Importance Evaluation'!B25)</f>
        <v/>
      </c>
      <c r="B22" t="str" cm="1">
        <f t="array" ref="B22">IF(COUNTBLANK('3.Segment Importance Evaluation'!C25:D25)=2,"",SUM('3.Segment Importance Evaluation'!C25:D25*'Hidden - Weighting'!$D$4))</f>
        <v/>
      </c>
      <c r="C22" t="str">
        <f>IF(COUNTBLANK('3.Segment Importance Evaluation'!D25:E25)=2,"",SUM('3.Segment Importance Evaluation'!D25:E25))</f>
        <v/>
      </c>
      <c r="D22" t="str" cm="1">
        <f t="array" ref="D22">IF(COUNTBLANK('3.Segment Importance Evaluation'!E25:F25)=2,"",SUM('3.Segment Importance Evaluation'!E25:F25*'Hidden - Weighting'!$D$5))</f>
        <v/>
      </c>
      <c r="E22" t="str">
        <f>IF(COUNTBLANK('3.Segment Importance Evaluation'!E25:F25)=2,"",SUM('3.Segment Importance Evaluation'!E25:F25))</f>
        <v/>
      </c>
      <c r="F22" t="str" cm="1">
        <f t="array" ref="F22">IF(COUNTBLANK('3.Segment Importance Evaluation'!G25:H25)=2,"",SUM('3.Segment Importance Evaluation'!G25:H25*'Hidden - Weighting'!$D$6))</f>
        <v/>
      </c>
      <c r="G22" t="str">
        <f>IF(COUNTBLANK('3.Segment Importance Evaluation'!G25:H25)=2,"",SUM('3.Segment Importance Evaluation'!G25:H25))</f>
        <v/>
      </c>
      <c r="H22" t="str" cm="1">
        <f t="array" ref="H22">IF(COUNTBLANK('3.Segment Importance Evaluation'!I25:J25)=2,"",SUM('3.Segment Importance Evaluation'!I25:J25*'Hidden - Weighting'!$D$7))</f>
        <v/>
      </c>
      <c r="I22" t="str">
        <f>IF(COUNTBLANK('3.Segment Importance Evaluation'!I25:J25)=2,"",SUM('3.Segment Importance Evaluation'!I25:J25))</f>
        <v/>
      </c>
      <c r="J22" t="str" cm="1">
        <f t="array" ref="J22">IF(COUNTBLANK('3.Segment Importance Evaluation'!K25:L25)=2,"",SUM('3.Segment Importance Evaluation'!K25:L25*'Hidden - Weighting'!$D$8))</f>
        <v/>
      </c>
      <c r="K22" t="str">
        <f>IF(COUNTBLANK('3.Segment Importance Evaluation'!K25:L25)=2,"",SUM('3.Segment Importance Evaluation'!K25:L25))</f>
        <v/>
      </c>
      <c r="L22" s="10">
        <f t="shared" si="2"/>
        <v>0</v>
      </c>
      <c r="M22">
        <f>RANK(L22,$L$4:$L$1003,0)+COUNTIF($L$4:L22,L22)-1</f>
        <v>19</v>
      </c>
      <c r="N22">
        <v>19</v>
      </c>
      <c r="O22" t="str">
        <f t="shared" si="0"/>
        <v/>
      </c>
      <c r="P22">
        <f t="shared" si="1"/>
        <v>0</v>
      </c>
    </row>
    <row r="23" spans="1:16" x14ac:dyDescent="0.3">
      <c r="A23" t="str">
        <f>IF('3.Segment Importance Evaluation'!B26="","",'3.Segment Importance Evaluation'!B26)</f>
        <v/>
      </c>
      <c r="B23" t="str" cm="1">
        <f t="array" ref="B23">IF(COUNTBLANK('3.Segment Importance Evaluation'!C26:D26)=2,"",SUM('3.Segment Importance Evaluation'!C26:D26*'Hidden - Weighting'!$D$4))</f>
        <v/>
      </c>
      <c r="C23" t="str">
        <f>IF(COUNTBLANK('3.Segment Importance Evaluation'!D26:E26)=2,"",SUM('3.Segment Importance Evaluation'!D26:E26))</f>
        <v/>
      </c>
      <c r="D23" t="str" cm="1">
        <f t="array" ref="D23">IF(COUNTBLANK('3.Segment Importance Evaluation'!E26:F26)=2,"",SUM('3.Segment Importance Evaluation'!E26:F26*'Hidden - Weighting'!$D$5))</f>
        <v/>
      </c>
      <c r="E23" t="str">
        <f>IF(COUNTBLANK('3.Segment Importance Evaluation'!E26:F26)=2,"",SUM('3.Segment Importance Evaluation'!E26:F26))</f>
        <v/>
      </c>
      <c r="F23" t="str" cm="1">
        <f t="array" ref="F23">IF(COUNTBLANK('3.Segment Importance Evaluation'!G26:H26)=2,"",SUM('3.Segment Importance Evaluation'!G26:H26*'Hidden - Weighting'!$D$6))</f>
        <v/>
      </c>
      <c r="G23" t="str">
        <f>IF(COUNTBLANK('3.Segment Importance Evaluation'!G26:H26)=2,"",SUM('3.Segment Importance Evaluation'!G26:H26))</f>
        <v/>
      </c>
      <c r="H23" t="str" cm="1">
        <f t="array" ref="H23">IF(COUNTBLANK('3.Segment Importance Evaluation'!I26:J26)=2,"",SUM('3.Segment Importance Evaluation'!I26:J26*'Hidden - Weighting'!$D$7))</f>
        <v/>
      </c>
      <c r="I23" t="str">
        <f>IF(COUNTBLANK('3.Segment Importance Evaluation'!I26:J26)=2,"",SUM('3.Segment Importance Evaluation'!I26:J26))</f>
        <v/>
      </c>
      <c r="J23" t="str" cm="1">
        <f t="array" ref="J23">IF(COUNTBLANK('3.Segment Importance Evaluation'!K26:L26)=2,"",SUM('3.Segment Importance Evaluation'!K26:L26*'Hidden - Weighting'!$D$8))</f>
        <v/>
      </c>
      <c r="K23" t="str">
        <f>IF(COUNTBLANK('3.Segment Importance Evaluation'!K26:L26)=2,"",SUM('3.Segment Importance Evaluation'!K26:L26))</f>
        <v/>
      </c>
      <c r="L23" s="10">
        <f t="shared" si="2"/>
        <v>0</v>
      </c>
      <c r="M23">
        <f>RANK(L23,$L$4:$L$1003,0)+COUNTIF($L$4:L23,L23)-1</f>
        <v>20</v>
      </c>
      <c r="N23">
        <v>20</v>
      </c>
      <c r="O23" t="str">
        <f t="shared" si="0"/>
        <v/>
      </c>
      <c r="P23">
        <f t="shared" si="1"/>
        <v>0</v>
      </c>
    </row>
    <row r="24" spans="1:16" x14ac:dyDescent="0.3">
      <c r="A24" t="str">
        <f>IF('3.Segment Importance Evaluation'!B27="","",'3.Segment Importance Evaluation'!B27)</f>
        <v/>
      </c>
      <c r="B24" t="str" cm="1">
        <f t="array" ref="B24">IF(COUNTBLANK('3.Segment Importance Evaluation'!C27:D27)=2,"",SUM('3.Segment Importance Evaluation'!C27:D27*'Hidden - Weighting'!$D$4))</f>
        <v/>
      </c>
      <c r="C24" t="str">
        <f>IF(COUNTBLANK('3.Segment Importance Evaluation'!D27:E27)=2,"",SUM('3.Segment Importance Evaluation'!D27:E27))</f>
        <v/>
      </c>
      <c r="D24" t="str" cm="1">
        <f t="array" ref="D24">IF(COUNTBLANK('3.Segment Importance Evaluation'!E27:F27)=2,"",SUM('3.Segment Importance Evaluation'!E27:F27*'Hidden - Weighting'!$D$5))</f>
        <v/>
      </c>
      <c r="E24" t="str">
        <f>IF(COUNTBLANK('3.Segment Importance Evaluation'!E27:F27)=2,"",SUM('3.Segment Importance Evaluation'!E27:F27))</f>
        <v/>
      </c>
      <c r="F24" t="str" cm="1">
        <f t="array" ref="F24">IF(COUNTBLANK('3.Segment Importance Evaluation'!G27:H27)=2,"",SUM('3.Segment Importance Evaluation'!G27:H27*'Hidden - Weighting'!$D$6))</f>
        <v/>
      </c>
      <c r="G24" t="str">
        <f>IF(COUNTBLANK('3.Segment Importance Evaluation'!G27:H27)=2,"",SUM('3.Segment Importance Evaluation'!G27:H27))</f>
        <v/>
      </c>
      <c r="H24" t="str" cm="1">
        <f t="array" ref="H24">IF(COUNTBLANK('3.Segment Importance Evaluation'!I27:J27)=2,"",SUM('3.Segment Importance Evaluation'!I27:J27*'Hidden - Weighting'!$D$7))</f>
        <v/>
      </c>
      <c r="I24" t="str">
        <f>IF(COUNTBLANK('3.Segment Importance Evaluation'!I27:J27)=2,"",SUM('3.Segment Importance Evaluation'!I27:J27))</f>
        <v/>
      </c>
      <c r="J24" t="str" cm="1">
        <f t="array" ref="J24">IF(COUNTBLANK('3.Segment Importance Evaluation'!K27:L27)=2,"",SUM('3.Segment Importance Evaluation'!K27:L27*'Hidden - Weighting'!$D$8))</f>
        <v/>
      </c>
      <c r="K24" t="str">
        <f>IF(COUNTBLANK('3.Segment Importance Evaluation'!K27:L27)=2,"",SUM('3.Segment Importance Evaluation'!K27:L27))</f>
        <v/>
      </c>
      <c r="L24" s="10">
        <f t="shared" si="2"/>
        <v>0</v>
      </c>
      <c r="M24">
        <f>RANK(L24,$L$4:$L$1003,0)+COUNTIF($L$4:L24,L24)-1</f>
        <v>21</v>
      </c>
      <c r="N24">
        <v>21</v>
      </c>
      <c r="O24" t="str">
        <f t="shared" si="0"/>
        <v/>
      </c>
      <c r="P24">
        <f t="shared" si="1"/>
        <v>0</v>
      </c>
    </row>
    <row r="25" spans="1:16" x14ac:dyDescent="0.3">
      <c r="A25" t="str">
        <f>IF('3.Segment Importance Evaluation'!B28="","",'3.Segment Importance Evaluation'!B28)</f>
        <v/>
      </c>
      <c r="B25" t="str" cm="1">
        <f t="array" ref="B25">IF(COUNTBLANK('3.Segment Importance Evaluation'!C28:D28)=2,"",SUM('3.Segment Importance Evaluation'!C28:D28*'Hidden - Weighting'!$D$4))</f>
        <v/>
      </c>
      <c r="C25" t="str">
        <f>IF(COUNTBLANK('3.Segment Importance Evaluation'!D28:E28)=2,"",SUM('3.Segment Importance Evaluation'!D28:E28))</f>
        <v/>
      </c>
      <c r="D25" t="str" cm="1">
        <f t="array" ref="D25">IF(COUNTBLANK('3.Segment Importance Evaluation'!E28:F28)=2,"",SUM('3.Segment Importance Evaluation'!E28:F28*'Hidden - Weighting'!$D$5))</f>
        <v/>
      </c>
      <c r="E25" t="str">
        <f>IF(COUNTBLANK('3.Segment Importance Evaluation'!E28:F28)=2,"",SUM('3.Segment Importance Evaluation'!E28:F28))</f>
        <v/>
      </c>
      <c r="F25" t="str" cm="1">
        <f t="array" ref="F25">IF(COUNTBLANK('3.Segment Importance Evaluation'!G28:H28)=2,"",SUM('3.Segment Importance Evaluation'!G28:H28*'Hidden - Weighting'!$D$6))</f>
        <v/>
      </c>
      <c r="G25" t="str">
        <f>IF(COUNTBLANK('3.Segment Importance Evaluation'!G28:H28)=2,"",SUM('3.Segment Importance Evaluation'!G28:H28))</f>
        <v/>
      </c>
      <c r="H25" t="str" cm="1">
        <f t="array" ref="H25">IF(COUNTBLANK('3.Segment Importance Evaluation'!I28:J28)=2,"",SUM('3.Segment Importance Evaluation'!I28:J28*'Hidden - Weighting'!$D$7))</f>
        <v/>
      </c>
      <c r="I25" t="str">
        <f>IF(COUNTBLANK('3.Segment Importance Evaluation'!I28:J28)=2,"",SUM('3.Segment Importance Evaluation'!I28:J28))</f>
        <v/>
      </c>
      <c r="J25" t="str" cm="1">
        <f t="array" ref="J25">IF(COUNTBLANK('3.Segment Importance Evaluation'!K28:L28)=2,"",SUM('3.Segment Importance Evaluation'!K28:L28*'Hidden - Weighting'!$D$8))</f>
        <v/>
      </c>
      <c r="K25" t="str">
        <f>IF(COUNTBLANK('3.Segment Importance Evaluation'!K28:L28)=2,"",SUM('3.Segment Importance Evaluation'!K28:L28))</f>
        <v/>
      </c>
      <c r="L25" s="10">
        <f t="shared" si="2"/>
        <v>0</v>
      </c>
      <c r="M25">
        <f>RANK(L25,$L$4:$L$1003,0)+COUNTIF($L$4:L25,L25)-1</f>
        <v>22</v>
      </c>
      <c r="N25">
        <v>22</v>
      </c>
      <c r="O25" t="str">
        <f t="shared" si="0"/>
        <v/>
      </c>
      <c r="P25">
        <f t="shared" si="1"/>
        <v>0</v>
      </c>
    </row>
    <row r="26" spans="1:16" x14ac:dyDescent="0.3">
      <c r="A26" t="str">
        <f>IF('3.Segment Importance Evaluation'!B29="","",'3.Segment Importance Evaluation'!B29)</f>
        <v/>
      </c>
      <c r="B26" t="str" cm="1">
        <f t="array" ref="B26">IF(COUNTBLANK('3.Segment Importance Evaluation'!C29:D29)=2,"",SUM('3.Segment Importance Evaluation'!C29:D29*'Hidden - Weighting'!$D$4))</f>
        <v/>
      </c>
      <c r="C26" t="str">
        <f>IF(COUNTBLANK('3.Segment Importance Evaluation'!D29:E29)=2,"",SUM('3.Segment Importance Evaluation'!D29:E29))</f>
        <v/>
      </c>
      <c r="D26" t="str" cm="1">
        <f t="array" ref="D26">IF(COUNTBLANK('3.Segment Importance Evaluation'!E29:F29)=2,"",SUM('3.Segment Importance Evaluation'!E29:F29*'Hidden - Weighting'!$D$5))</f>
        <v/>
      </c>
      <c r="E26" t="str">
        <f>IF(COUNTBLANK('3.Segment Importance Evaluation'!E29:F29)=2,"",SUM('3.Segment Importance Evaluation'!E29:F29))</f>
        <v/>
      </c>
      <c r="F26" t="str" cm="1">
        <f t="array" ref="F26">IF(COUNTBLANK('3.Segment Importance Evaluation'!G29:H29)=2,"",SUM('3.Segment Importance Evaluation'!G29:H29*'Hidden - Weighting'!$D$6))</f>
        <v/>
      </c>
      <c r="G26" t="str">
        <f>IF(COUNTBLANK('3.Segment Importance Evaluation'!G29:H29)=2,"",SUM('3.Segment Importance Evaluation'!G29:H29))</f>
        <v/>
      </c>
      <c r="H26" t="str" cm="1">
        <f t="array" ref="H26">IF(COUNTBLANK('3.Segment Importance Evaluation'!I29:J29)=2,"",SUM('3.Segment Importance Evaluation'!I29:J29*'Hidden - Weighting'!$D$7))</f>
        <v/>
      </c>
      <c r="I26" t="str">
        <f>IF(COUNTBLANK('3.Segment Importance Evaluation'!I29:J29)=2,"",SUM('3.Segment Importance Evaluation'!I29:J29))</f>
        <v/>
      </c>
      <c r="J26" t="str" cm="1">
        <f t="array" ref="J26">IF(COUNTBLANK('3.Segment Importance Evaluation'!K29:L29)=2,"",SUM('3.Segment Importance Evaluation'!K29:L29*'Hidden - Weighting'!$D$8))</f>
        <v/>
      </c>
      <c r="K26" t="str">
        <f>IF(COUNTBLANK('3.Segment Importance Evaluation'!K29:L29)=2,"",SUM('3.Segment Importance Evaluation'!K29:L29))</f>
        <v/>
      </c>
      <c r="L26" s="10">
        <f t="shared" si="2"/>
        <v>0</v>
      </c>
      <c r="M26">
        <f>RANK(L26,$L$4:$L$1003,0)+COUNTIF($L$4:L26,L26)-1</f>
        <v>23</v>
      </c>
      <c r="N26">
        <v>23</v>
      </c>
      <c r="O26" t="str">
        <f t="shared" si="0"/>
        <v/>
      </c>
      <c r="P26">
        <f t="shared" si="1"/>
        <v>0</v>
      </c>
    </row>
    <row r="27" spans="1:16" x14ac:dyDescent="0.3">
      <c r="A27" t="str">
        <f>IF('3.Segment Importance Evaluation'!B30="","",'3.Segment Importance Evaluation'!B30)</f>
        <v/>
      </c>
      <c r="B27" t="str" cm="1">
        <f t="array" ref="B27">IF(COUNTBLANK('3.Segment Importance Evaluation'!C30:D30)=2,"",SUM('3.Segment Importance Evaluation'!C30:D30*'Hidden - Weighting'!$D$4))</f>
        <v/>
      </c>
      <c r="C27" t="str">
        <f>IF(COUNTBLANK('3.Segment Importance Evaluation'!D30:E30)=2,"",SUM('3.Segment Importance Evaluation'!D30:E30))</f>
        <v/>
      </c>
      <c r="D27" t="str" cm="1">
        <f t="array" ref="D27">IF(COUNTBLANK('3.Segment Importance Evaluation'!E30:F30)=2,"",SUM('3.Segment Importance Evaluation'!E30:F30*'Hidden - Weighting'!$D$5))</f>
        <v/>
      </c>
      <c r="E27" t="str">
        <f>IF(COUNTBLANK('3.Segment Importance Evaluation'!E30:F30)=2,"",SUM('3.Segment Importance Evaluation'!E30:F30))</f>
        <v/>
      </c>
      <c r="F27" t="str" cm="1">
        <f t="array" ref="F27">IF(COUNTBLANK('3.Segment Importance Evaluation'!G30:H30)=2,"",SUM('3.Segment Importance Evaluation'!G30:H30*'Hidden - Weighting'!$D$6))</f>
        <v/>
      </c>
      <c r="G27" t="str">
        <f>IF(COUNTBLANK('3.Segment Importance Evaluation'!G30:H30)=2,"",SUM('3.Segment Importance Evaluation'!G30:H30))</f>
        <v/>
      </c>
      <c r="H27" t="str" cm="1">
        <f t="array" ref="H27">IF(COUNTBLANK('3.Segment Importance Evaluation'!I30:J30)=2,"",SUM('3.Segment Importance Evaluation'!I30:J30*'Hidden - Weighting'!$D$7))</f>
        <v/>
      </c>
      <c r="I27" t="str">
        <f>IF(COUNTBLANK('3.Segment Importance Evaluation'!I30:J30)=2,"",SUM('3.Segment Importance Evaluation'!I30:J30))</f>
        <v/>
      </c>
      <c r="J27" t="str" cm="1">
        <f t="array" ref="J27">IF(COUNTBLANK('3.Segment Importance Evaluation'!K30:L30)=2,"",SUM('3.Segment Importance Evaluation'!K30:L30*'Hidden - Weighting'!$D$8))</f>
        <v/>
      </c>
      <c r="K27" t="str">
        <f>IF(COUNTBLANK('3.Segment Importance Evaluation'!K30:L30)=2,"",SUM('3.Segment Importance Evaluation'!K30:L30))</f>
        <v/>
      </c>
      <c r="L27" s="10">
        <f t="shared" si="2"/>
        <v>0</v>
      </c>
      <c r="M27">
        <f>RANK(L27,$L$4:$L$1003,0)+COUNTIF($L$4:L27,L27)-1</f>
        <v>24</v>
      </c>
      <c r="N27">
        <v>24</v>
      </c>
      <c r="O27" t="str">
        <f t="shared" si="0"/>
        <v/>
      </c>
      <c r="P27">
        <f t="shared" si="1"/>
        <v>0</v>
      </c>
    </row>
    <row r="28" spans="1:16" x14ac:dyDescent="0.3">
      <c r="A28" t="str">
        <f>IF('3.Segment Importance Evaluation'!B31="","",'3.Segment Importance Evaluation'!B31)</f>
        <v/>
      </c>
      <c r="B28" t="str" cm="1">
        <f t="array" ref="B28">IF(COUNTBLANK('3.Segment Importance Evaluation'!C31:D31)=2,"",SUM('3.Segment Importance Evaluation'!C31:D31*'Hidden - Weighting'!$D$4))</f>
        <v/>
      </c>
      <c r="C28" t="str">
        <f>IF(COUNTBLANK('3.Segment Importance Evaluation'!D31:E31)=2,"",SUM('3.Segment Importance Evaluation'!D31:E31))</f>
        <v/>
      </c>
      <c r="D28" t="str" cm="1">
        <f t="array" ref="D28">IF(COUNTBLANK('3.Segment Importance Evaluation'!E31:F31)=2,"",SUM('3.Segment Importance Evaluation'!E31:F31*'Hidden - Weighting'!$D$5))</f>
        <v/>
      </c>
      <c r="E28" t="str">
        <f>IF(COUNTBLANK('3.Segment Importance Evaluation'!E31:F31)=2,"",SUM('3.Segment Importance Evaluation'!E31:F31))</f>
        <v/>
      </c>
      <c r="F28" t="str" cm="1">
        <f t="array" ref="F28">IF(COUNTBLANK('3.Segment Importance Evaluation'!G31:H31)=2,"",SUM('3.Segment Importance Evaluation'!G31:H31*'Hidden - Weighting'!$D$6))</f>
        <v/>
      </c>
      <c r="G28" t="str">
        <f>IF(COUNTBLANK('3.Segment Importance Evaluation'!G31:H31)=2,"",SUM('3.Segment Importance Evaluation'!G31:H31))</f>
        <v/>
      </c>
      <c r="H28" t="str" cm="1">
        <f t="array" ref="H28">IF(COUNTBLANK('3.Segment Importance Evaluation'!I31:J31)=2,"",SUM('3.Segment Importance Evaluation'!I31:J31*'Hidden - Weighting'!$D$7))</f>
        <v/>
      </c>
      <c r="I28" t="str">
        <f>IF(COUNTBLANK('3.Segment Importance Evaluation'!I31:J31)=2,"",SUM('3.Segment Importance Evaluation'!I31:J31))</f>
        <v/>
      </c>
      <c r="J28" t="str" cm="1">
        <f t="array" ref="J28">IF(COUNTBLANK('3.Segment Importance Evaluation'!K31:L31)=2,"",SUM('3.Segment Importance Evaluation'!K31:L31*'Hidden - Weighting'!$D$8))</f>
        <v/>
      </c>
      <c r="K28" t="str">
        <f>IF(COUNTBLANK('3.Segment Importance Evaluation'!K31:L31)=2,"",SUM('3.Segment Importance Evaluation'!K31:L31))</f>
        <v/>
      </c>
      <c r="L28" s="10">
        <f t="shared" si="2"/>
        <v>0</v>
      </c>
      <c r="M28">
        <f>RANK(L28,$L$4:$L$1003,0)+COUNTIF($L$4:L28,L28)-1</f>
        <v>25</v>
      </c>
      <c r="N28">
        <v>25</v>
      </c>
      <c r="O28" t="str">
        <f t="shared" si="0"/>
        <v/>
      </c>
      <c r="P28">
        <f t="shared" si="1"/>
        <v>0</v>
      </c>
    </row>
    <row r="29" spans="1:16" x14ac:dyDescent="0.3">
      <c r="A29" t="str">
        <f>IF('3.Segment Importance Evaluation'!B32="","",'3.Segment Importance Evaluation'!B32)</f>
        <v/>
      </c>
      <c r="B29" t="str" cm="1">
        <f t="array" ref="B29">IF(COUNTBLANK('3.Segment Importance Evaluation'!C32:D32)=2,"",SUM('3.Segment Importance Evaluation'!C32:D32*'Hidden - Weighting'!$D$4))</f>
        <v/>
      </c>
      <c r="C29" t="str">
        <f>IF(COUNTBLANK('3.Segment Importance Evaluation'!D32:E32)=2,"",SUM('3.Segment Importance Evaluation'!D32:E32))</f>
        <v/>
      </c>
      <c r="D29" t="str" cm="1">
        <f t="array" ref="D29">IF(COUNTBLANK('3.Segment Importance Evaluation'!E32:F32)=2,"",SUM('3.Segment Importance Evaluation'!E32:F32*'Hidden - Weighting'!$D$5))</f>
        <v/>
      </c>
      <c r="E29" t="str">
        <f>IF(COUNTBLANK('3.Segment Importance Evaluation'!E32:F32)=2,"",SUM('3.Segment Importance Evaluation'!E32:F32))</f>
        <v/>
      </c>
      <c r="F29" t="str" cm="1">
        <f t="array" ref="F29">IF(COUNTBLANK('3.Segment Importance Evaluation'!G32:H32)=2,"",SUM('3.Segment Importance Evaluation'!G32:H32*'Hidden - Weighting'!$D$6))</f>
        <v/>
      </c>
      <c r="G29" t="str">
        <f>IF(COUNTBLANK('3.Segment Importance Evaluation'!G32:H32)=2,"",SUM('3.Segment Importance Evaluation'!G32:H32))</f>
        <v/>
      </c>
      <c r="H29" t="str" cm="1">
        <f t="array" ref="H29">IF(COUNTBLANK('3.Segment Importance Evaluation'!I32:J32)=2,"",SUM('3.Segment Importance Evaluation'!I32:J32*'Hidden - Weighting'!$D$7))</f>
        <v/>
      </c>
      <c r="I29" t="str">
        <f>IF(COUNTBLANK('3.Segment Importance Evaluation'!I32:J32)=2,"",SUM('3.Segment Importance Evaluation'!I32:J32))</f>
        <v/>
      </c>
      <c r="J29" t="str" cm="1">
        <f t="array" ref="J29">IF(COUNTBLANK('3.Segment Importance Evaluation'!K32:L32)=2,"",SUM('3.Segment Importance Evaluation'!K32:L32*'Hidden - Weighting'!$D$8))</f>
        <v/>
      </c>
      <c r="K29" t="str">
        <f>IF(COUNTBLANK('3.Segment Importance Evaluation'!K32:L32)=2,"",SUM('3.Segment Importance Evaluation'!K32:L32))</f>
        <v/>
      </c>
      <c r="L29" s="10">
        <f t="shared" si="2"/>
        <v>0</v>
      </c>
      <c r="M29">
        <f>RANK(L29,$L$4:$L$1003,0)+COUNTIF($L$4:L29,L29)-1</f>
        <v>26</v>
      </c>
      <c r="N29">
        <v>26</v>
      </c>
      <c r="O29" t="str">
        <f t="shared" si="0"/>
        <v/>
      </c>
      <c r="P29">
        <f t="shared" si="1"/>
        <v>0</v>
      </c>
    </row>
    <row r="30" spans="1:16" x14ac:dyDescent="0.3">
      <c r="A30" t="str">
        <f>IF('3.Segment Importance Evaluation'!B33="","",'3.Segment Importance Evaluation'!B33)</f>
        <v/>
      </c>
      <c r="B30" t="str" cm="1">
        <f t="array" ref="B30">IF(COUNTBLANK('3.Segment Importance Evaluation'!C33:D33)=2,"",SUM('3.Segment Importance Evaluation'!C33:D33*'Hidden - Weighting'!$D$4))</f>
        <v/>
      </c>
      <c r="C30" t="str">
        <f>IF(COUNTBLANK('3.Segment Importance Evaluation'!D33:E33)=2,"",SUM('3.Segment Importance Evaluation'!D33:E33))</f>
        <v/>
      </c>
      <c r="D30" t="str" cm="1">
        <f t="array" ref="D30">IF(COUNTBLANK('3.Segment Importance Evaluation'!E33:F33)=2,"",SUM('3.Segment Importance Evaluation'!E33:F33*'Hidden - Weighting'!$D$5))</f>
        <v/>
      </c>
      <c r="E30" t="str">
        <f>IF(COUNTBLANK('3.Segment Importance Evaluation'!E33:F33)=2,"",SUM('3.Segment Importance Evaluation'!E33:F33))</f>
        <v/>
      </c>
      <c r="F30" t="str" cm="1">
        <f t="array" ref="F30">IF(COUNTBLANK('3.Segment Importance Evaluation'!G33:H33)=2,"",SUM('3.Segment Importance Evaluation'!G33:H33*'Hidden - Weighting'!$D$6))</f>
        <v/>
      </c>
      <c r="G30" t="str">
        <f>IF(COUNTBLANK('3.Segment Importance Evaluation'!G33:H33)=2,"",SUM('3.Segment Importance Evaluation'!G33:H33))</f>
        <v/>
      </c>
      <c r="H30" t="str" cm="1">
        <f t="array" ref="H30">IF(COUNTBLANK('3.Segment Importance Evaluation'!I33:J33)=2,"",SUM('3.Segment Importance Evaluation'!I33:J33*'Hidden - Weighting'!$D$7))</f>
        <v/>
      </c>
      <c r="I30" t="str">
        <f>IF(COUNTBLANK('3.Segment Importance Evaluation'!I33:J33)=2,"",SUM('3.Segment Importance Evaluation'!I33:J33))</f>
        <v/>
      </c>
      <c r="J30" t="str" cm="1">
        <f t="array" ref="J30">IF(COUNTBLANK('3.Segment Importance Evaluation'!K33:L33)=2,"",SUM('3.Segment Importance Evaluation'!K33:L33*'Hidden - Weighting'!$D$8))</f>
        <v/>
      </c>
      <c r="K30" t="str">
        <f>IF(COUNTBLANK('3.Segment Importance Evaluation'!K33:L33)=2,"",SUM('3.Segment Importance Evaluation'!K33:L33))</f>
        <v/>
      </c>
      <c r="L30" s="10">
        <f t="shared" si="2"/>
        <v>0</v>
      </c>
      <c r="M30">
        <f>RANK(L30,$L$4:$L$1003,0)+COUNTIF($L$4:L30,L30)-1</f>
        <v>27</v>
      </c>
      <c r="N30">
        <v>27</v>
      </c>
      <c r="O30" t="str">
        <f t="shared" si="0"/>
        <v/>
      </c>
      <c r="P30">
        <f t="shared" si="1"/>
        <v>0</v>
      </c>
    </row>
    <row r="31" spans="1:16" x14ac:dyDescent="0.3">
      <c r="A31" t="str">
        <f>IF('3.Segment Importance Evaluation'!B34="","",'3.Segment Importance Evaluation'!B34)</f>
        <v/>
      </c>
      <c r="B31" t="str" cm="1">
        <f t="array" ref="B31">IF(COUNTBLANK('3.Segment Importance Evaluation'!C34:D34)=2,"",SUM('3.Segment Importance Evaluation'!C34:D34*'Hidden - Weighting'!$D$4))</f>
        <v/>
      </c>
      <c r="C31" t="str">
        <f>IF(COUNTBLANK('3.Segment Importance Evaluation'!D34:E34)=2,"",SUM('3.Segment Importance Evaluation'!D34:E34))</f>
        <v/>
      </c>
      <c r="D31" t="str" cm="1">
        <f t="array" ref="D31">IF(COUNTBLANK('3.Segment Importance Evaluation'!E34:F34)=2,"",SUM('3.Segment Importance Evaluation'!E34:F34*'Hidden - Weighting'!$D$5))</f>
        <v/>
      </c>
      <c r="E31" t="str">
        <f>IF(COUNTBLANK('3.Segment Importance Evaluation'!E34:F34)=2,"",SUM('3.Segment Importance Evaluation'!E34:F34))</f>
        <v/>
      </c>
      <c r="F31" t="str" cm="1">
        <f t="array" ref="F31">IF(COUNTBLANK('3.Segment Importance Evaluation'!G34:H34)=2,"",SUM('3.Segment Importance Evaluation'!G34:H34*'Hidden - Weighting'!$D$6))</f>
        <v/>
      </c>
      <c r="G31" t="str">
        <f>IF(COUNTBLANK('3.Segment Importance Evaluation'!G34:H34)=2,"",SUM('3.Segment Importance Evaluation'!G34:H34))</f>
        <v/>
      </c>
      <c r="H31" t="str" cm="1">
        <f t="array" ref="H31">IF(COUNTBLANK('3.Segment Importance Evaluation'!I34:J34)=2,"",SUM('3.Segment Importance Evaluation'!I34:J34*'Hidden - Weighting'!$D$7))</f>
        <v/>
      </c>
      <c r="I31" t="str">
        <f>IF(COUNTBLANK('3.Segment Importance Evaluation'!I34:J34)=2,"",SUM('3.Segment Importance Evaluation'!I34:J34))</f>
        <v/>
      </c>
      <c r="J31" t="str" cm="1">
        <f t="array" ref="J31">IF(COUNTBLANK('3.Segment Importance Evaluation'!K34:L34)=2,"",SUM('3.Segment Importance Evaluation'!K34:L34*'Hidden - Weighting'!$D$8))</f>
        <v/>
      </c>
      <c r="K31" t="str">
        <f>IF(COUNTBLANK('3.Segment Importance Evaluation'!K34:L34)=2,"",SUM('3.Segment Importance Evaluation'!K34:L34))</f>
        <v/>
      </c>
      <c r="L31" s="10">
        <f t="shared" si="2"/>
        <v>0</v>
      </c>
      <c r="M31">
        <f>RANK(L31,$L$4:$L$1003,0)+COUNTIF($L$4:L31,L31)-1</f>
        <v>28</v>
      </c>
      <c r="N31">
        <v>28</v>
      </c>
      <c r="O31" t="str">
        <f t="shared" si="0"/>
        <v/>
      </c>
      <c r="P31">
        <f t="shared" si="1"/>
        <v>0</v>
      </c>
    </row>
    <row r="32" spans="1:16" x14ac:dyDescent="0.3">
      <c r="A32" t="str">
        <f>IF('3.Segment Importance Evaluation'!B35="","",'3.Segment Importance Evaluation'!B35)</f>
        <v/>
      </c>
      <c r="B32" t="str" cm="1">
        <f t="array" ref="B32">IF(COUNTBLANK('3.Segment Importance Evaluation'!C35:D35)=2,"",SUM('3.Segment Importance Evaluation'!C35:D35*'Hidden - Weighting'!$D$4))</f>
        <v/>
      </c>
      <c r="C32" t="str">
        <f>IF(COUNTBLANK('3.Segment Importance Evaluation'!D35:E35)=2,"",SUM('3.Segment Importance Evaluation'!D35:E35))</f>
        <v/>
      </c>
      <c r="D32" t="str" cm="1">
        <f t="array" ref="D32">IF(COUNTBLANK('3.Segment Importance Evaluation'!E35:F35)=2,"",SUM('3.Segment Importance Evaluation'!E35:F35*'Hidden - Weighting'!$D$5))</f>
        <v/>
      </c>
      <c r="E32" t="str">
        <f>IF(COUNTBLANK('3.Segment Importance Evaluation'!E35:F35)=2,"",SUM('3.Segment Importance Evaluation'!E35:F35))</f>
        <v/>
      </c>
      <c r="F32" t="str" cm="1">
        <f t="array" ref="F32">IF(COUNTBLANK('3.Segment Importance Evaluation'!G35:H35)=2,"",SUM('3.Segment Importance Evaluation'!G35:H35*'Hidden - Weighting'!$D$6))</f>
        <v/>
      </c>
      <c r="G32" t="str">
        <f>IF(COUNTBLANK('3.Segment Importance Evaluation'!G35:H35)=2,"",SUM('3.Segment Importance Evaluation'!G35:H35))</f>
        <v/>
      </c>
      <c r="H32" t="str" cm="1">
        <f t="array" ref="H32">IF(COUNTBLANK('3.Segment Importance Evaluation'!I35:J35)=2,"",SUM('3.Segment Importance Evaluation'!I35:J35*'Hidden - Weighting'!$D$7))</f>
        <v/>
      </c>
      <c r="I32" t="str">
        <f>IF(COUNTBLANK('3.Segment Importance Evaluation'!I35:J35)=2,"",SUM('3.Segment Importance Evaluation'!I35:J35))</f>
        <v/>
      </c>
      <c r="J32" t="str" cm="1">
        <f t="array" ref="J32">IF(COUNTBLANK('3.Segment Importance Evaluation'!K35:L35)=2,"",SUM('3.Segment Importance Evaluation'!K35:L35*'Hidden - Weighting'!$D$8))</f>
        <v/>
      </c>
      <c r="K32" t="str">
        <f>IF(COUNTBLANK('3.Segment Importance Evaluation'!K35:L35)=2,"",SUM('3.Segment Importance Evaluation'!K35:L35))</f>
        <v/>
      </c>
      <c r="L32" s="10">
        <f t="shared" si="2"/>
        <v>0</v>
      </c>
      <c r="M32">
        <f>RANK(L32,$L$4:$L$1003,0)+COUNTIF($L$4:L32,L32)-1</f>
        <v>29</v>
      </c>
      <c r="N32">
        <v>29</v>
      </c>
      <c r="O32" t="str">
        <f t="shared" si="0"/>
        <v/>
      </c>
      <c r="P32">
        <f t="shared" si="1"/>
        <v>0</v>
      </c>
    </row>
    <row r="33" spans="1:16" x14ac:dyDescent="0.3">
      <c r="A33" t="str">
        <f>IF('3.Segment Importance Evaluation'!B36="","",'3.Segment Importance Evaluation'!B36)</f>
        <v/>
      </c>
      <c r="B33" t="str" cm="1">
        <f t="array" ref="B33">IF(COUNTBLANK('3.Segment Importance Evaluation'!C36:D36)=2,"",SUM('3.Segment Importance Evaluation'!C36:D36*'Hidden - Weighting'!$D$4))</f>
        <v/>
      </c>
      <c r="C33" t="str">
        <f>IF(COUNTBLANK('3.Segment Importance Evaluation'!D36:E36)=2,"",SUM('3.Segment Importance Evaluation'!D36:E36))</f>
        <v/>
      </c>
      <c r="D33" t="str" cm="1">
        <f t="array" ref="D33">IF(COUNTBLANK('3.Segment Importance Evaluation'!E36:F36)=2,"",SUM('3.Segment Importance Evaluation'!E36:F36*'Hidden - Weighting'!$D$5))</f>
        <v/>
      </c>
      <c r="E33" t="str">
        <f>IF(COUNTBLANK('3.Segment Importance Evaluation'!E36:F36)=2,"",SUM('3.Segment Importance Evaluation'!E36:F36))</f>
        <v/>
      </c>
      <c r="F33" t="str" cm="1">
        <f t="array" ref="F33">IF(COUNTBLANK('3.Segment Importance Evaluation'!G36:H36)=2,"",SUM('3.Segment Importance Evaluation'!G36:H36*'Hidden - Weighting'!$D$6))</f>
        <v/>
      </c>
      <c r="G33" t="str">
        <f>IF(COUNTBLANK('3.Segment Importance Evaluation'!G36:H36)=2,"",SUM('3.Segment Importance Evaluation'!G36:H36))</f>
        <v/>
      </c>
      <c r="H33" t="str" cm="1">
        <f t="array" ref="H33">IF(COUNTBLANK('3.Segment Importance Evaluation'!I36:J36)=2,"",SUM('3.Segment Importance Evaluation'!I36:J36*'Hidden - Weighting'!$D$7))</f>
        <v/>
      </c>
      <c r="I33" t="str">
        <f>IF(COUNTBLANK('3.Segment Importance Evaluation'!I36:J36)=2,"",SUM('3.Segment Importance Evaluation'!I36:J36))</f>
        <v/>
      </c>
      <c r="J33" t="str" cm="1">
        <f t="array" ref="J33">IF(COUNTBLANK('3.Segment Importance Evaluation'!K36:L36)=2,"",SUM('3.Segment Importance Evaluation'!K36:L36*'Hidden - Weighting'!$D$8))</f>
        <v/>
      </c>
      <c r="K33" t="str">
        <f>IF(COUNTBLANK('3.Segment Importance Evaluation'!K36:L36)=2,"",SUM('3.Segment Importance Evaluation'!K36:L36))</f>
        <v/>
      </c>
      <c r="L33" s="10">
        <f t="shared" si="2"/>
        <v>0</v>
      </c>
      <c r="M33">
        <f>RANK(L33,$L$4:$L$1003,0)+COUNTIF($L$4:L33,L33)-1</f>
        <v>30</v>
      </c>
      <c r="N33">
        <v>30</v>
      </c>
      <c r="O33" t="str">
        <f t="shared" si="0"/>
        <v/>
      </c>
      <c r="P33">
        <f t="shared" si="1"/>
        <v>0</v>
      </c>
    </row>
    <row r="34" spans="1:16" x14ac:dyDescent="0.3">
      <c r="A34" t="str">
        <f>IF('3.Segment Importance Evaluation'!B37="","",'3.Segment Importance Evaluation'!B37)</f>
        <v/>
      </c>
      <c r="B34" t="str" cm="1">
        <f t="array" ref="B34">IF(COUNTBLANK('3.Segment Importance Evaluation'!C37:D37)=2,"",SUM('3.Segment Importance Evaluation'!C37:D37*'Hidden - Weighting'!$D$4))</f>
        <v/>
      </c>
      <c r="C34" t="str">
        <f>IF(COUNTBLANK('3.Segment Importance Evaluation'!D37:E37)=2,"",SUM('3.Segment Importance Evaluation'!D37:E37))</f>
        <v/>
      </c>
      <c r="D34" t="str" cm="1">
        <f t="array" ref="D34">IF(COUNTBLANK('3.Segment Importance Evaluation'!E37:F37)=2,"",SUM('3.Segment Importance Evaluation'!E37:F37*'Hidden - Weighting'!$D$5))</f>
        <v/>
      </c>
      <c r="E34" t="str">
        <f>IF(COUNTBLANK('3.Segment Importance Evaluation'!E37:F37)=2,"",SUM('3.Segment Importance Evaluation'!E37:F37))</f>
        <v/>
      </c>
      <c r="F34" t="str" cm="1">
        <f t="array" ref="F34">IF(COUNTBLANK('3.Segment Importance Evaluation'!G37:H37)=2,"",SUM('3.Segment Importance Evaluation'!G37:H37*'Hidden - Weighting'!$D$6))</f>
        <v/>
      </c>
      <c r="G34" t="str">
        <f>IF(COUNTBLANK('3.Segment Importance Evaluation'!G37:H37)=2,"",SUM('3.Segment Importance Evaluation'!G37:H37))</f>
        <v/>
      </c>
      <c r="H34" t="str" cm="1">
        <f t="array" ref="H34">IF(COUNTBLANK('3.Segment Importance Evaluation'!I37:J37)=2,"",SUM('3.Segment Importance Evaluation'!I37:J37*'Hidden - Weighting'!$D$7))</f>
        <v/>
      </c>
      <c r="I34" t="str">
        <f>IF(COUNTBLANK('3.Segment Importance Evaluation'!I37:J37)=2,"",SUM('3.Segment Importance Evaluation'!I37:J37))</f>
        <v/>
      </c>
      <c r="J34" t="str" cm="1">
        <f t="array" ref="J34">IF(COUNTBLANK('3.Segment Importance Evaluation'!K37:L37)=2,"",SUM('3.Segment Importance Evaluation'!K37:L37*'Hidden - Weighting'!$D$8))</f>
        <v/>
      </c>
      <c r="K34" t="str">
        <f>IF(COUNTBLANK('3.Segment Importance Evaluation'!K37:L37)=2,"",SUM('3.Segment Importance Evaluation'!K37:L37))</f>
        <v/>
      </c>
      <c r="L34" s="10">
        <f t="shared" si="2"/>
        <v>0</v>
      </c>
      <c r="M34">
        <f>RANK(L34,$L$4:$L$1003,0)+COUNTIF($L$4:L34,L34)-1</f>
        <v>31</v>
      </c>
      <c r="N34">
        <v>31</v>
      </c>
      <c r="O34" t="str">
        <f t="shared" si="0"/>
        <v/>
      </c>
      <c r="P34">
        <f t="shared" si="1"/>
        <v>0</v>
      </c>
    </row>
    <row r="35" spans="1:16" x14ac:dyDescent="0.3">
      <c r="A35" t="str">
        <f>IF('3.Segment Importance Evaluation'!B38="","",'3.Segment Importance Evaluation'!B38)</f>
        <v/>
      </c>
      <c r="B35" t="str" cm="1">
        <f t="array" ref="B35">IF(COUNTBLANK('3.Segment Importance Evaluation'!C38:D38)=2,"",SUM('3.Segment Importance Evaluation'!C38:D38*'Hidden - Weighting'!$D$4))</f>
        <v/>
      </c>
      <c r="C35" t="str">
        <f>IF(COUNTBLANK('3.Segment Importance Evaluation'!D38:E38)=2,"",SUM('3.Segment Importance Evaluation'!D38:E38))</f>
        <v/>
      </c>
      <c r="D35" t="str" cm="1">
        <f t="array" ref="D35">IF(COUNTBLANK('3.Segment Importance Evaluation'!E38:F38)=2,"",SUM('3.Segment Importance Evaluation'!E38:F38*'Hidden - Weighting'!$D$5))</f>
        <v/>
      </c>
      <c r="E35" t="str">
        <f>IF(COUNTBLANK('3.Segment Importance Evaluation'!E38:F38)=2,"",SUM('3.Segment Importance Evaluation'!E38:F38))</f>
        <v/>
      </c>
      <c r="F35" t="str" cm="1">
        <f t="array" ref="F35">IF(COUNTBLANK('3.Segment Importance Evaluation'!G38:H38)=2,"",SUM('3.Segment Importance Evaluation'!G38:H38*'Hidden - Weighting'!$D$6))</f>
        <v/>
      </c>
      <c r="G35" t="str">
        <f>IF(COUNTBLANK('3.Segment Importance Evaluation'!G38:H38)=2,"",SUM('3.Segment Importance Evaluation'!G38:H38))</f>
        <v/>
      </c>
      <c r="H35" t="str" cm="1">
        <f t="array" ref="H35">IF(COUNTBLANK('3.Segment Importance Evaluation'!I38:J38)=2,"",SUM('3.Segment Importance Evaluation'!I38:J38*'Hidden - Weighting'!$D$7))</f>
        <v/>
      </c>
      <c r="I35" t="str">
        <f>IF(COUNTBLANK('3.Segment Importance Evaluation'!I38:J38)=2,"",SUM('3.Segment Importance Evaluation'!I38:J38))</f>
        <v/>
      </c>
      <c r="J35" t="str" cm="1">
        <f t="array" ref="J35">IF(COUNTBLANK('3.Segment Importance Evaluation'!K38:L38)=2,"",SUM('3.Segment Importance Evaluation'!K38:L38*'Hidden - Weighting'!$D$8))</f>
        <v/>
      </c>
      <c r="K35" t="str">
        <f>IF(COUNTBLANK('3.Segment Importance Evaluation'!K38:L38)=2,"",SUM('3.Segment Importance Evaluation'!K38:L38))</f>
        <v/>
      </c>
      <c r="L35" s="10">
        <f t="shared" si="2"/>
        <v>0</v>
      </c>
      <c r="M35">
        <f>RANK(L35,$L$4:$L$1003,0)+COUNTIF($L$4:L35,L35)-1</f>
        <v>32</v>
      </c>
      <c r="N35">
        <v>32</v>
      </c>
      <c r="O35" t="str">
        <f t="shared" si="0"/>
        <v/>
      </c>
      <c r="P35">
        <f t="shared" si="1"/>
        <v>0</v>
      </c>
    </row>
    <row r="36" spans="1:16" x14ac:dyDescent="0.3">
      <c r="A36" t="str">
        <f>IF('3.Segment Importance Evaluation'!B39="","",'3.Segment Importance Evaluation'!B39)</f>
        <v/>
      </c>
      <c r="B36" t="str" cm="1">
        <f t="array" ref="B36">IF(COUNTBLANK('3.Segment Importance Evaluation'!C39:D39)=2,"",SUM('3.Segment Importance Evaluation'!C39:D39*'Hidden - Weighting'!$D$4))</f>
        <v/>
      </c>
      <c r="C36" t="str">
        <f>IF(COUNTBLANK('3.Segment Importance Evaluation'!D39:E39)=2,"",SUM('3.Segment Importance Evaluation'!D39:E39))</f>
        <v/>
      </c>
      <c r="D36" t="str" cm="1">
        <f t="array" ref="D36">IF(COUNTBLANK('3.Segment Importance Evaluation'!E39:F39)=2,"",SUM('3.Segment Importance Evaluation'!E39:F39*'Hidden - Weighting'!$D$5))</f>
        <v/>
      </c>
      <c r="E36" t="str">
        <f>IF(COUNTBLANK('3.Segment Importance Evaluation'!E39:F39)=2,"",SUM('3.Segment Importance Evaluation'!E39:F39))</f>
        <v/>
      </c>
      <c r="F36" t="str" cm="1">
        <f t="array" ref="F36">IF(COUNTBLANK('3.Segment Importance Evaluation'!G39:H39)=2,"",SUM('3.Segment Importance Evaluation'!G39:H39*'Hidden - Weighting'!$D$6))</f>
        <v/>
      </c>
      <c r="G36" t="str">
        <f>IF(COUNTBLANK('3.Segment Importance Evaluation'!G39:H39)=2,"",SUM('3.Segment Importance Evaluation'!G39:H39))</f>
        <v/>
      </c>
      <c r="H36" t="str" cm="1">
        <f t="array" ref="H36">IF(COUNTBLANK('3.Segment Importance Evaluation'!I39:J39)=2,"",SUM('3.Segment Importance Evaluation'!I39:J39*'Hidden - Weighting'!$D$7))</f>
        <v/>
      </c>
      <c r="I36" t="str">
        <f>IF(COUNTBLANK('3.Segment Importance Evaluation'!I39:J39)=2,"",SUM('3.Segment Importance Evaluation'!I39:J39))</f>
        <v/>
      </c>
      <c r="J36" t="str" cm="1">
        <f t="array" ref="J36">IF(COUNTBLANK('3.Segment Importance Evaluation'!K39:L39)=2,"",SUM('3.Segment Importance Evaluation'!K39:L39*'Hidden - Weighting'!$D$8))</f>
        <v/>
      </c>
      <c r="K36" t="str">
        <f>IF(COUNTBLANK('3.Segment Importance Evaluation'!K39:L39)=2,"",SUM('3.Segment Importance Evaluation'!K39:L39))</f>
        <v/>
      </c>
      <c r="L36" s="10">
        <f t="shared" si="2"/>
        <v>0</v>
      </c>
      <c r="M36">
        <f>RANK(L36,$L$4:$L$1003,0)+COUNTIF($L$4:L36,L36)-1</f>
        <v>33</v>
      </c>
      <c r="N36">
        <v>33</v>
      </c>
      <c r="O36" t="str">
        <f t="shared" si="0"/>
        <v/>
      </c>
      <c r="P36">
        <f t="shared" si="1"/>
        <v>0</v>
      </c>
    </row>
    <row r="37" spans="1:16" x14ac:dyDescent="0.3">
      <c r="A37" t="str">
        <f>IF('3.Segment Importance Evaluation'!B40="","",'3.Segment Importance Evaluation'!B40)</f>
        <v/>
      </c>
      <c r="B37" t="str" cm="1">
        <f t="array" ref="B37">IF(COUNTBLANK('3.Segment Importance Evaluation'!C40:D40)=2,"",SUM('3.Segment Importance Evaluation'!C40:D40*'Hidden - Weighting'!$D$4))</f>
        <v/>
      </c>
      <c r="C37" t="str">
        <f>IF(COUNTBLANK('3.Segment Importance Evaluation'!D40:E40)=2,"",SUM('3.Segment Importance Evaluation'!D40:E40))</f>
        <v/>
      </c>
      <c r="D37" t="str" cm="1">
        <f t="array" ref="D37">IF(COUNTBLANK('3.Segment Importance Evaluation'!E40:F40)=2,"",SUM('3.Segment Importance Evaluation'!E40:F40*'Hidden - Weighting'!$D$5))</f>
        <v/>
      </c>
      <c r="E37" t="str">
        <f>IF(COUNTBLANK('3.Segment Importance Evaluation'!E40:F40)=2,"",SUM('3.Segment Importance Evaluation'!E40:F40))</f>
        <v/>
      </c>
      <c r="F37" t="str" cm="1">
        <f t="array" ref="F37">IF(COUNTBLANK('3.Segment Importance Evaluation'!G40:H40)=2,"",SUM('3.Segment Importance Evaluation'!G40:H40*'Hidden - Weighting'!$D$6))</f>
        <v/>
      </c>
      <c r="G37" t="str">
        <f>IF(COUNTBLANK('3.Segment Importance Evaluation'!G40:H40)=2,"",SUM('3.Segment Importance Evaluation'!G40:H40))</f>
        <v/>
      </c>
      <c r="H37" t="str" cm="1">
        <f t="array" ref="H37">IF(COUNTBLANK('3.Segment Importance Evaluation'!I40:J40)=2,"",SUM('3.Segment Importance Evaluation'!I40:J40*'Hidden - Weighting'!$D$7))</f>
        <v/>
      </c>
      <c r="I37" t="str">
        <f>IF(COUNTBLANK('3.Segment Importance Evaluation'!I40:J40)=2,"",SUM('3.Segment Importance Evaluation'!I40:J40))</f>
        <v/>
      </c>
      <c r="J37" t="str" cm="1">
        <f t="array" ref="J37">IF(COUNTBLANK('3.Segment Importance Evaluation'!K40:L40)=2,"",SUM('3.Segment Importance Evaluation'!K40:L40*'Hidden - Weighting'!$D$8))</f>
        <v/>
      </c>
      <c r="K37" t="str">
        <f>IF(COUNTBLANK('3.Segment Importance Evaluation'!K40:L40)=2,"",SUM('3.Segment Importance Evaluation'!K40:L40))</f>
        <v/>
      </c>
      <c r="L37" s="10">
        <f t="shared" si="2"/>
        <v>0</v>
      </c>
      <c r="M37">
        <f>RANK(L37,$L$4:$L$1003,0)+COUNTIF($L$4:L37,L37)-1</f>
        <v>34</v>
      </c>
      <c r="N37">
        <v>34</v>
      </c>
      <c r="O37" t="str">
        <f t="shared" si="0"/>
        <v/>
      </c>
      <c r="P37">
        <f t="shared" si="1"/>
        <v>0</v>
      </c>
    </row>
    <row r="38" spans="1:16" x14ac:dyDescent="0.3">
      <c r="A38" t="str">
        <f>IF('3.Segment Importance Evaluation'!B41="","",'3.Segment Importance Evaluation'!B41)</f>
        <v/>
      </c>
      <c r="B38" t="str" cm="1">
        <f t="array" ref="B38">IF(COUNTBLANK('3.Segment Importance Evaluation'!C41:D41)=2,"",SUM('3.Segment Importance Evaluation'!C41:D41*'Hidden - Weighting'!$D$4))</f>
        <v/>
      </c>
      <c r="C38" t="str">
        <f>IF(COUNTBLANK('3.Segment Importance Evaluation'!D41:E41)=2,"",SUM('3.Segment Importance Evaluation'!D41:E41))</f>
        <v/>
      </c>
      <c r="D38" t="str" cm="1">
        <f t="array" ref="D38">IF(COUNTBLANK('3.Segment Importance Evaluation'!E41:F41)=2,"",SUM('3.Segment Importance Evaluation'!E41:F41*'Hidden - Weighting'!$D$5))</f>
        <v/>
      </c>
      <c r="E38" t="str">
        <f>IF(COUNTBLANK('3.Segment Importance Evaluation'!E41:F41)=2,"",SUM('3.Segment Importance Evaluation'!E41:F41))</f>
        <v/>
      </c>
      <c r="F38" t="str" cm="1">
        <f t="array" ref="F38">IF(COUNTBLANK('3.Segment Importance Evaluation'!G41:H41)=2,"",SUM('3.Segment Importance Evaluation'!G41:H41*'Hidden - Weighting'!$D$6))</f>
        <v/>
      </c>
      <c r="G38" t="str">
        <f>IF(COUNTBLANK('3.Segment Importance Evaluation'!G41:H41)=2,"",SUM('3.Segment Importance Evaluation'!G41:H41))</f>
        <v/>
      </c>
      <c r="H38" t="str" cm="1">
        <f t="array" ref="H38">IF(COUNTBLANK('3.Segment Importance Evaluation'!I41:J41)=2,"",SUM('3.Segment Importance Evaluation'!I41:J41*'Hidden - Weighting'!$D$7))</f>
        <v/>
      </c>
      <c r="I38" t="str">
        <f>IF(COUNTBLANK('3.Segment Importance Evaluation'!I41:J41)=2,"",SUM('3.Segment Importance Evaluation'!I41:J41))</f>
        <v/>
      </c>
      <c r="J38" t="str" cm="1">
        <f t="array" ref="J38">IF(COUNTBLANK('3.Segment Importance Evaluation'!K41:L41)=2,"",SUM('3.Segment Importance Evaluation'!K41:L41*'Hidden - Weighting'!$D$8))</f>
        <v/>
      </c>
      <c r="K38" t="str">
        <f>IF(COUNTBLANK('3.Segment Importance Evaluation'!K41:L41)=2,"",SUM('3.Segment Importance Evaluation'!K41:L41))</f>
        <v/>
      </c>
      <c r="L38" s="10">
        <f t="shared" si="2"/>
        <v>0</v>
      </c>
      <c r="M38">
        <f>RANK(L38,$L$4:$L$1003,0)+COUNTIF($L$4:L38,L38)-1</f>
        <v>35</v>
      </c>
      <c r="N38">
        <v>35</v>
      </c>
      <c r="O38" t="str">
        <f t="shared" si="0"/>
        <v/>
      </c>
      <c r="P38">
        <f t="shared" si="1"/>
        <v>0</v>
      </c>
    </row>
    <row r="39" spans="1:16" x14ac:dyDescent="0.3">
      <c r="A39" t="str">
        <f>IF('3.Segment Importance Evaluation'!B42="","",'3.Segment Importance Evaluation'!B42)</f>
        <v/>
      </c>
      <c r="B39" t="str" cm="1">
        <f t="array" ref="B39">IF(COUNTBLANK('3.Segment Importance Evaluation'!C42:D42)=2,"",SUM('3.Segment Importance Evaluation'!C42:D42*'Hidden - Weighting'!$D$4))</f>
        <v/>
      </c>
      <c r="C39" t="str">
        <f>IF(COUNTBLANK('3.Segment Importance Evaluation'!D42:E42)=2,"",SUM('3.Segment Importance Evaluation'!D42:E42))</f>
        <v/>
      </c>
      <c r="D39" t="str" cm="1">
        <f t="array" ref="D39">IF(COUNTBLANK('3.Segment Importance Evaluation'!E42:F42)=2,"",SUM('3.Segment Importance Evaluation'!E42:F42*'Hidden - Weighting'!$D$5))</f>
        <v/>
      </c>
      <c r="E39" t="str">
        <f>IF(COUNTBLANK('3.Segment Importance Evaluation'!E42:F42)=2,"",SUM('3.Segment Importance Evaluation'!E42:F42))</f>
        <v/>
      </c>
      <c r="F39" t="str" cm="1">
        <f t="array" ref="F39">IF(COUNTBLANK('3.Segment Importance Evaluation'!G42:H42)=2,"",SUM('3.Segment Importance Evaluation'!G42:H42*'Hidden - Weighting'!$D$6))</f>
        <v/>
      </c>
      <c r="G39" t="str">
        <f>IF(COUNTBLANK('3.Segment Importance Evaluation'!G42:H42)=2,"",SUM('3.Segment Importance Evaluation'!G42:H42))</f>
        <v/>
      </c>
      <c r="H39" t="str" cm="1">
        <f t="array" ref="H39">IF(COUNTBLANK('3.Segment Importance Evaluation'!I42:J42)=2,"",SUM('3.Segment Importance Evaluation'!I42:J42*'Hidden - Weighting'!$D$7))</f>
        <v/>
      </c>
      <c r="I39" t="str">
        <f>IF(COUNTBLANK('3.Segment Importance Evaluation'!I42:J42)=2,"",SUM('3.Segment Importance Evaluation'!I42:J42))</f>
        <v/>
      </c>
      <c r="J39" t="str" cm="1">
        <f t="array" ref="J39">IF(COUNTBLANK('3.Segment Importance Evaluation'!K42:L42)=2,"",SUM('3.Segment Importance Evaluation'!K42:L42*'Hidden - Weighting'!$D$8))</f>
        <v/>
      </c>
      <c r="K39" t="str">
        <f>IF(COUNTBLANK('3.Segment Importance Evaluation'!K42:L42)=2,"",SUM('3.Segment Importance Evaluation'!K42:L42))</f>
        <v/>
      </c>
      <c r="L39" s="10">
        <f t="shared" si="2"/>
        <v>0</v>
      </c>
      <c r="M39">
        <f>RANK(L39,$L$4:$L$1003,0)+COUNTIF($L$4:L39,L39)-1</f>
        <v>36</v>
      </c>
      <c r="N39">
        <v>36</v>
      </c>
      <c r="O39" t="str">
        <f t="shared" si="0"/>
        <v/>
      </c>
      <c r="P39">
        <f t="shared" si="1"/>
        <v>0</v>
      </c>
    </row>
    <row r="40" spans="1:16" x14ac:dyDescent="0.3">
      <c r="A40" t="str">
        <f>IF('3.Segment Importance Evaluation'!B43="","",'3.Segment Importance Evaluation'!B43)</f>
        <v/>
      </c>
      <c r="B40" t="str" cm="1">
        <f t="array" ref="B40">IF(COUNTBLANK('3.Segment Importance Evaluation'!C43:D43)=2,"",SUM('3.Segment Importance Evaluation'!C43:D43*'Hidden - Weighting'!$D$4))</f>
        <v/>
      </c>
      <c r="C40" t="str">
        <f>IF(COUNTBLANK('3.Segment Importance Evaluation'!D43:E43)=2,"",SUM('3.Segment Importance Evaluation'!D43:E43))</f>
        <v/>
      </c>
      <c r="D40" t="str" cm="1">
        <f t="array" ref="D40">IF(COUNTBLANK('3.Segment Importance Evaluation'!E43:F43)=2,"",SUM('3.Segment Importance Evaluation'!E43:F43*'Hidden - Weighting'!$D$5))</f>
        <v/>
      </c>
      <c r="E40" t="str">
        <f>IF(COUNTBLANK('3.Segment Importance Evaluation'!E43:F43)=2,"",SUM('3.Segment Importance Evaluation'!E43:F43))</f>
        <v/>
      </c>
      <c r="F40" t="str" cm="1">
        <f t="array" ref="F40">IF(COUNTBLANK('3.Segment Importance Evaluation'!G43:H43)=2,"",SUM('3.Segment Importance Evaluation'!G43:H43*'Hidden - Weighting'!$D$6))</f>
        <v/>
      </c>
      <c r="G40" t="str">
        <f>IF(COUNTBLANK('3.Segment Importance Evaluation'!G43:H43)=2,"",SUM('3.Segment Importance Evaluation'!G43:H43))</f>
        <v/>
      </c>
      <c r="H40" t="str" cm="1">
        <f t="array" ref="H40">IF(COUNTBLANK('3.Segment Importance Evaluation'!I43:J43)=2,"",SUM('3.Segment Importance Evaluation'!I43:J43*'Hidden - Weighting'!$D$7))</f>
        <v/>
      </c>
      <c r="I40" t="str">
        <f>IF(COUNTBLANK('3.Segment Importance Evaluation'!I43:J43)=2,"",SUM('3.Segment Importance Evaluation'!I43:J43))</f>
        <v/>
      </c>
      <c r="J40" t="str" cm="1">
        <f t="array" ref="J40">IF(COUNTBLANK('3.Segment Importance Evaluation'!K43:L43)=2,"",SUM('3.Segment Importance Evaluation'!K43:L43*'Hidden - Weighting'!$D$8))</f>
        <v/>
      </c>
      <c r="K40" t="str">
        <f>IF(COUNTBLANK('3.Segment Importance Evaluation'!K43:L43)=2,"",SUM('3.Segment Importance Evaluation'!K43:L43))</f>
        <v/>
      </c>
      <c r="L40" s="10">
        <f t="shared" si="2"/>
        <v>0</v>
      </c>
      <c r="M40">
        <f>RANK(L40,$L$4:$L$1003,0)+COUNTIF($L$4:L40,L40)-1</f>
        <v>37</v>
      </c>
      <c r="N40">
        <v>37</v>
      </c>
      <c r="O40" t="str">
        <f t="shared" si="0"/>
        <v/>
      </c>
      <c r="P40">
        <f t="shared" si="1"/>
        <v>0</v>
      </c>
    </row>
    <row r="41" spans="1:16" x14ac:dyDescent="0.3">
      <c r="A41" t="str">
        <f>IF('3.Segment Importance Evaluation'!B44="","",'3.Segment Importance Evaluation'!B44)</f>
        <v/>
      </c>
      <c r="B41" t="str" cm="1">
        <f t="array" ref="B41">IF(COUNTBLANK('3.Segment Importance Evaluation'!C44:D44)=2,"",SUM('3.Segment Importance Evaluation'!C44:D44*'Hidden - Weighting'!$D$4))</f>
        <v/>
      </c>
      <c r="C41" t="str">
        <f>IF(COUNTBLANK('3.Segment Importance Evaluation'!D44:E44)=2,"",SUM('3.Segment Importance Evaluation'!D44:E44))</f>
        <v/>
      </c>
      <c r="D41" t="str" cm="1">
        <f t="array" ref="D41">IF(COUNTBLANK('3.Segment Importance Evaluation'!E44:F44)=2,"",SUM('3.Segment Importance Evaluation'!E44:F44*'Hidden - Weighting'!$D$5))</f>
        <v/>
      </c>
      <c r="E41" t="str">
        <f>IF(COUNTBLANK('3.Segment Importance Evaluation'!E44:F44)=2,"",SUM('3.Segment Importance Evaluation'!E44:F44))</f>
        <v/>
      </c>
      <c r="F41" t="str" cm="1">
        <f t="array" ref="F41">IF(COUNTBLANK('3.Segment Importance Evaluation'!G44:H44)=2,"",SUM('3.Segment Importance Evaluation'!G44:H44*'Hidden - Weighting'!$D$6))</f>
        <v/>
      </c>
      <c r="G41" t="str">
        <f>IF(COUNTBLANK('3.Segment Importance Evaluation'!G44:H44)=2,"",SUM('3.Segment Importance Evaluation'!G44:H44))</f>
        <v/>
      </c>
      <c r="H41" t="str" cm="1">
        <f t="array" ref="H41">IF(COUNTBLANK('3.Segment Importance Evaluation'!I44:J44)=2,"",SUM('3.Segment Importance Evaluation'!I44:J44*'Hidden - Weighting'!$D$7))</f>
        <v/>
      </c>
      <c r="I41" t="str">
        <f>IF(COUNTBLANK('3.Segment Importance Evaluation'!I44:J44)=2,"",SUM('3.Segment Importance Evaluation'!I44:J44))</f>
        <v/>
      </c>
      <c r="J41" t="str" cm="1">
        <f t="array" ref="J41">IF(COUNTBLANK('3.Segment Importance Evaluation'!K44:L44)=2,"",SUM('3.Segment Importance Evaluation'!K44:L44*'Hidden - Weighting'!$D$8))</f>
        <v/>
      </c>
      <c r="K41" t="str">
        <f>IF(COUNTBLANK('3.Segment Importance Evaluation'!K44:L44)=2,"",SUM('3.Segment Importance Evaluation'!K44:L44))</f>
        <v/>
      </c>
      <c r="L41" s="10">
        <f t="shared" si="2"/>
        <v>0</v>
      </c>
      <c r="M41">
        <f>RANK(L41,$L$4:$L$1003,0)+COUNTIF($L$4:L41,L41)-1</f>
        <v>38</v>
      </c>
      <c r="N41">
        <v>38</v>
      </c>
      <c r="O41" t="str">
        <f t="shared" si="0"/>
        <v/>
      </c>
      <c r="P41">
        <f t="shared" si="1"/>
        <v>0</v>
      </c>
    </row>
    <row r="42" spans="1:16" x14ac:dyDescent="0.3">
      <c r="A42" t="str">
        <f>IF('3.Segment Importance Evaluation'!B45="","",'3.Segment Importance Evaluation'!B45)</f>
        <v/>
      </c>
      <c r="B42" t="str" cm="1">
        <f t="array" ref="B42">IF(COUNTBLANK('3.Segment Importance Evaluation'!C45:D45)=2,"",SUM('3.Segment Importance Evaluation'!C45:D45*'Hidden - Weighting'!$D$4))</f>
        <v/>
      </c>
      <c r="C42" t="str">
        <f>IF(COUNTBLANK('3.Segment Importance Evaluation'!D45:E45)=2,"",SUM('3.Segment Importance Evaluation'!D45:E45))</f>
        <v/>
      </c>
      <c r="D42" t="str" cm="1">
        <f t="array" ref="D42">IF(COUNTBLANK('3.Segment Importance Evaluation'!E45:F45)=2,"",SUM('3.Segment Importance Evaluation'!E45:F45*'Hidden - Weighting'!$D$5))</f>
        <v/>
      </c>
      <c r="E42" t="str">
        <f>IF(COUNTBLANK('3.Segment Importance Evaluation'!E45:F45)=2,"",SUM('3.Segment Importance Evaluation'!E45:F45))</f>
        <v/>
      </c>
      <c r="F42" t="str" cm="1">
        <f t="array" ref="F42">IF(COUNTBLANK('3.Segment Importance Evaluation'!G45:H45)=2,"",SUM('3.Segment Importance Evaluation'!G45:H45*'Hidden - Weighting'!$D$6))</f>
        <v/>
      </c>
      <c r="G42" t="str">
        <f>IF(COUNTBLANK('3.Segment Importance Evaluation'!G45:H45)=2,"",SUM('3.Segment Importance Evaluation'!G45:H45))</f>
        <v/>
      </c>
      <c r="H42" t="str" cm="1">
        <f t="array" ref="H42">IF(COUNTBLANK('3.Segment Importance Evaluation'!I45:J45)=2,"",SUM('3.Segment Importance Evaluation'!I45:J45*'Hidden - Weighting'!$D$7))</f>
        <v/>
      </c>
      <c r="I42" t="str">
        <f>IF(COUNTBLANK('3.Segment Importance Evaluation'!I45:J45)=2,"",SUM('3.Segment Importance Evaluation'!I45:J45))</f>
        <v/>
      </c>
      <c r="J42" t="str" cm="1">
        <f t="array" ref="J42">IF(COUNTBLANK('3.Segment Importance Evaluation'!K45:L45)=2,"",SUM('3.Segment Importance Evaluation'!K45:L45*'Hidden - Weighting'!$D$8))</f>
        <v/>
      </c>
      <c r="K42" t="str">
        <f>IF(COUNTBLANK('3.Segment Importance Evaluation'!K45:L45)=2,"",SUM('3.Segment Importance Evaluation'!K45:L45))</f>
        <v/>
      </c>
      <c r="L42" s="10">
        <f t="shared" si="2"/>
        <v>0</v>
      </c>
      <c r="M42">
        <f>RANK(L42,$L$4:$L$1003,0)+COUNTIF($L$4:L42,L42)-1</f>
        <v>39</v>
      </c>
      <c r="N42">
        <v>39</v>
      </c>
      <c r="O42" t="str">
        <f t="shared" si="0"/>
        <v/>
      </c>
      <c r="P42">
        <f t="shared" si="1"/>
        <v>0</v>
      </c>
    </row>
    <row r="43" spans="1:16" x14ac:dyDescent="0.3">
      <c r="A43" t="str">
        <f>IF('3.Segment Importance Evaluation'!B46="","",'3.Segment Importance Evaluation'!B46)</f>
        <v/>
      </c>
      <c r="B43" t="str" cm="1">
        <f t="array" ref="B43">IF(COUNTBLANK('3.Segment Importance Evaluation'!C46:D46)=2,"",SUM('3.Segment Importance Evaluation'!C46:D46*'Hidden - Weighting'!$D$4))</f>
        <v/>
      </c>
      <c r="C43" t="str">
        <f>IF(COUNTBLANK('3.Segment Importance Evaluation'!D46:E46)=2,"",SUM('3.Segment Importance Evaluation'!D46:E46))</f>
        <v/>
      </c>
      <c r="D43" t="str" cm="1">
        <f t="array" ref="D43">IF(COUNTBLANK('3.Segment Importance Evaluation'!E46:F46)=2,"",SUM('3.Segment Importance Evaluation'!E46:F46*'Hidden - Weighting'!$D$5))</f>
        <v/>
      </c>
      <c r="E43" t="str">
        <f>IF(COUNTBLANK('3.Segment Importance Evaluation'!E46:F46)=2,"",SUM('3.Segment Importance Evaluation'!E46:F46))</f>
        <v/>
      </c>
      <c r="F43" t="str" cm="1">
        <f t="array" ref="F43">IF(COUNTBLANK('3.Segment Importance Evaluation'!G46:H46)=2,"",SUM('3.Segment Importance Evaluation'!G46:H46*'Hidden - Weighting'!$D$6))</f>
        <v/>
      </c>
      <c r="G43" t="str">
        <f>IF(COUNTBLANK('3.Segment Importance Evaluation'!G46:H46)=2,"",SUM('3.Segment Importance Evaluation'!G46:H46))</f>
        <v/>
      </c>
      <c r="H43" t="str" cm="1">
        <f t="array" ref="H43">IF(COUNTBLANK('3.Segment Importance Evaluation'!I46:J46)=2,"",SUM('3.Segment Importance Evaluation'!I46:J46*'Hidden - Weighting'!$D$7))</f>
        <v/>
      </c>
      <c r="I43" t="str">
        <f>IF(COUNTBLANK('3.Segment Importance Evaluation'!I46:J46)=2,"",SUM('3.Segment Importance Evaluation'!I46:J46))</f>
        <v/>
      </c>
      <c r="J43" t="str" cm="1">
        <f t="array" ref="J43">IF(COUNTBLANK('3.Segment Importance Evaluation'!K46:L46)=2,"",SUM('3.Segment Importance Evaluation'!K46:L46*'Hidden - Weighting'!$D$8))</f>
        <v/>
      </c>
      <c r="K43" t="str">
        <f>IF(COUNTBLANK('3.Segment Importance Evaluation'!K46:L46)=2,"",SUM('3.Segment Importance Evaluation'!K46:L46))</f>
        <v/>
      </c>
      <c r="L43" s="10">
        <f t="shared" si="2"/>
        <v>0</v>
      </c>
      <c r="M43">
        <f>RANK(L43,$L$4:$L$1003,0)+COUNTIF($L$4:L43,L43)-1</f>
        <v>40</v>
      </c>
      <c r="N43">
        <v>40</v>
      </c>
      <c r="O43" t="str">
        <f t="shared" si="0"/>
        <v/>
      </c>
      <c r="P43">
        <f t="shared" si="1"/>
        <v>0</v>
      </c>
    </row>
    <row r="44" spans="1:16" x14ac:dyDescent="0.3">
      <c r="A44" t="str">
        <f>IF('3.Segment Importance Evaluation'!B47="","",'3.Segment Importance Evaluation'!B47)</f>
        <v/>
      </c>
      <c r="B44" t="str" cm="1">
        <f t="array" ref="B44">IF(COUNTBLANK('3.Segment Importance Evaluation'!C47:D47)=2,"",SUM('3.Segment Importance Evaluation'!C47:D47*'Hidden - Weighting'!$D$4))</f>
        <v/>
      </c>
      <c r="C44" t="str">
        <f>IF(COUNTBLANK('3.Segment Importance Evaluation'!D47:E47)=2,"",SUM('3.Segment Importance Evaluation'!D47:E47))</f>
        <v/>
      </c>
      <c r="D44" t="str" cm="1">
        <f t="array" ref="D44">IF(COUNTBLANK('3.Segment Importance Evaluation'!E47:F47)=2,"",SUM('3.Segment Importance Evaluation'!E47:F47*'Hidden - Weighting'!$D$5))</f>
        <v/>
      </c>
      <c r="E44" t="str">
        <f>IF(COUNTBLANK('3.Segment Importance Evaluation'!E47:F47)=2,"",SUM('3.Segment Importance Evaluation'!E47:F47))</f>
        <v/>
      </c>
      <c r="F44" t="str" cm="1">
        <f t="array" ref="F44">IF(COUNTBLANK('3.Segment Importance Evaluation'!G47:H47)=2,"",SUM('3.Segment Importance Evaluation'!G47:H47*'Hidden - Weighting'!$D$6))</f>
        <v/>
      </c>
      <c r="G44" t="str">
        <f>IF(COUNTBLANK('3.Segment Importance Evaluation'!G47:H47)=2,"",SUM('3.Segment Importance Evaluation'!G47:H47))</f>
        <v/>
      </c>
      <c r="H44" t="str" cm="1">
        <f t="array" ref="H44">IF(COUNTBLANK('3.Segment Importance Evaluation'!I47:J47)=2,"",SUM('3.Segment Importance Evaluation'!I47:J47*'Hidden - Weighting'!$D$7))</f>
        <v/>
      </c>
      <c r="I44" t="str">
        <f>IF(COUNTBLANK('3.Segment Importance Evaluation'!I47:J47)=2,"",SUM('3.Segment Importance Evaluation'!I47:J47))</f>
        <v/>
      </c>
      <c r="J44" t="str" cm="1">
        <f t="array" ref="J44">IF(COUNTBLANK('3.Segment Importance Evaluation'!K47:L47)=2,"",SUM('3.Segment Importance Evaluation'!K47:L47*'Hidden - Weighting'!$D$8))</f>
        <v/>
      </c>
      <c r="K44" t="str">
        <f>IF(COUNTBLANK('3.Segment Importance Evaluation'!K47:L47)=2,"",SUM('3.Segment Importance Evaluation'!K47:L47))</f>
        <v/>
      </c>
      <c r="L44" s="10">
        <f t="shared" si="2"/>
        <v>0</v>
      </c>
      <c r="M44">
        <f>RANK(L44,$L$4:$L$1003,0)+COUNTIF($L$4:L44,L44)-1</f>
        <v>41</v>
      </c>
      <c r="N44">
        <v>41</v>
      </c>
      <c r="O44" t="str">
        <f t="shared" si="0"/>
        <v/>
      </c>
      <c r="P44">
        <f t="shared" si="1"/>
        <v>0</v>
      </c>
    </row>
    <row r="45" spans="1:16" x14ac:dyDescent="0.3">
      <c r="A45" t="str">
        <f>IF('3.Segment Importance Evaluation'!B48="","",'3.Segment Importance Evaluation'!B48)</f>
        <v/>
      </c>
      <c r="B45" t="str" cm="1">
        <f t="array" ref="B45">IF(COUNTBLANK('3.Segment Importance Evaluation'!C48:D48)=2,"",SUM('3.Segment Importance Evaluation'!C48:D48*'Hidden - Weighting'!$D$4))</f>
        <v/>
      </c>
      <c r="C45" t="str">
        <f>IF(COUNTBLANK('3.Segment Importance Evaluation'!D48:E48)=2,"",SUM('3.Segment Importance Evaluation'!D48:E48))</f>
        <v/>
      </c>
      <c r="D45" t="str" cm="1">
        <f t="array" ref="D45">IF(COUNTBLANK('3.Segment Importance Evaluation'!E48:F48)=2,"",SUM('3.Segment Importance Evaluation'!E48:F48*'Hidden - Weighting'!$D$5))</f>
        <v/>
      </c>
      <c r="E45" t="str">
        <f>IF(COUNTBLANK('3.Segment Importance Evaluation'!E48:F48)=2,"",SUM('3.Segment Importance Evaluation'!E48:F48))</f>
        <v/>
      </c>
      <c r="F45" t="str" cm="1">
        <f t="array" ref="F45">IF(COUNTBLANK('3.Segment Importance Evaluation'!G48:H48)=2,"",SUM('3.Segment Importance Evaluation'!G48:H48*'Hidden - Weighting'!$D$6))</f>
        <v/>
      </c>
      <c r="G45" t="str">
        <f>IF(COUNTBLANK('3.Segment Importance Evaluation'!G48:H48)=2,"",SUM('3.Segment Importance Evaluation'!G48:H48))</f>
        <v/>
      </c>
      <c r="H45" t="str" cm="1">
        <f t="array" ref="H45">IF(COUNTBLANK('3.Segment Importance Evaluation'!I48:J48)=2,"",SUM('3.Segment Importance Evaluation'!I48:J48*'Hidden - Weighting'!$D$7))</f>
        <v/>
      </c>
      <c r="I45" t="str">
        <f>IF(COUNTBLANK('3.Segment Importance Evaluation'!I48:J48)=2,"",SUM('3.Segment Importance Evaluation'!I48:J48))</f>
        <v/>
      </c>
      <c r="J45" t="str" cm="1">
        <f t="array" ref="J45">IF(COUNTBLANK('3.Segment Importance Evaluation'!K48:L48)=2,"",SUM('3.Segment Importance Evaluation'!K48:L48*'Hidden - Weighting'!$D$8))</f>
        <v/>
      </c>
      <c r="K45" t="str">
        <f>IF(COUNTBLANK('3.Segment Importance Evaluation'!K48:L48)=2,"",SUM('3.Segment Importance Evaluation'!K48:L48))</f>
        <v/>
      </c>
      <c r="L45" s="10">
        <f t="shared" si="2"/>
        <v>0</v>
      </c>
      <c r="M45">
        <f>RANK(L45,$L$4:$L$1003,0)+COUNTIF($L$4:L45,L45)-1</f>
        <v>42</v>
      </c>
      <c r="N45">
        <v>42</v>
      </c>
      <c r="O45" t="str">
        <f t="shared" si="0"/>
        <v/>
      </c>
      <c r="P45">
        <f t="shared" si="1"/>
        <v>0</v>
      </c>
    </row>
    <row r="46" spans="1:16" x14ac:dyDescent="0.3">
      <c r="A46" t="str">
        <f>IF('3.Segment Importance Evaluation'!B49="","",'3.Segment Importance Evaluation'!B49)</f>
        <v/>
      </c>
      <c r="B46" t="str" cm="1">
        <f t="array" ref="B46">IF(COUNTBLANK('3.Segment Importance Evaluation'!C49:D49)=2,"",SUM('3.Segment Importance Evaluation'!C49:D49*'Hidden - Weighting'!$D$4))</f>
        <v/>
      </c>
      <c r="C46" t="str">
        <f>IF(COUNTBLANK('3.Segment Importance Evaluation'!D49:E49)=2,"",SUM('3.Segment Importance Evaluation'!D49:E49))</f>
        <v/>
      </c>
      <c r="D46" t="str" cm="1">
        <f t="array" ref="D46">IF(COUNTBLANK('3.Segment Importance Evaluation'!E49:F49)=2,"",SUM('3.Segment Importance Evaluation'!E49:F49*'Hidden - Weighting'!$D$5))</f>
        <v/>
      </c>
      <c r="E46" t="str">
        <f>IF(COUNTBLANK('3.Segment Importance Evaluation'!E49:F49)=2,"",SUM('3.Segment Importance Evaluation'!E49:F49))</f>
        <v/>
      </c>
      <c r="F46" t="str" cm="1">
        <f t="array" ref="F46">IF(COUNTBLANK('3.Segment Importance Evaluation'!G49:H49)=2,"",SUM('3.Segment Importance Evaluation'!G49:H49*'Hidden - Weighting'!$D$6))</f>
        <v/>
      </c>
      <c r="G46" t="str">
        <f>IF(COUNTBLANK('3.Segment Importance Evaluation'!G49:H49)=2,"",SUM('3.Segment Importance Evaluation'!G49:H49))</f>
        <v/>
      </c>
      <c r="H46" t="str" cm="1">
        <f t="array" ref="H46">IF(COUNTBLANK('3.Segment Importance Evaluation'!I49:J49)=2,"",SUM('3.Segment Importance Evaluation'!I49:J49*'Hidden - Weighting'!$D$7))</f>
        <v/>
      </c>
      <c r="I46" t="str">
        <f>IF(COUNTBLANK('3.Segment Importance Evaluation'!I49:J49)=2,"",SUM('3.Segment Importance Evaluation'!I49:J49))</f>
        <v/>
      </c>
      <c r="J46" t="str" cm="1">
        <f t="array" ref="J46">IF(COUNTBLANK('3.Segment Importance Evaluation'!K49:L49)=2,"",SUM('3.Segment Importance Evaluation'!K49:L49*'Hidden - Weighting'!$D$8))</f>
        <v/>
      </c>
      <c r="K46" t="str">
        <f>IF(COUNTBLANK('3.Segment Importance Evaluation'!K49:L49)=2,"",SUM('3.Segment Importance Evaluation'!K49:L49))</f>
        <v/>
      </c>
      <c r="L46" s="10">
        <f t="shared" si="2"/>
        <v>0</v>
      </c>
      <c r="M46">
        <f>RANK(L46,$L$4:$L$1003,0)+COUNTIF($L$4:L46,L46)-1</f>
        <v>43</v>
      </c>
      <c r="N46">
        <v>43</v>
      </c>
      <c r="O46" t="str">
        <f t="shared" si="0"/>
        <v/>
      </c>
      <c r="P46">
        <f t="shared" si="1"/>
        <v>0</v>
      </c>
    </row>
    <row r="47" spans="1:16" x14ac:dyDescent="0.3">
      <c r="A47" t="str">
        <f>IF('3.Segment Importance Evaluation'!B50="","",'3.Segment Importance Evaluation'!B50)</f>
        <v/>
      </c>
      <c r="B47" t="str" cm="1">
        <f t="array" ref="B47">IF(COUNTBLANK('3.Segment Importance Evaluation'!C50:D50)=2,"",SUM('3.Segment Importance Evaluation'!C50:D50*'Hidden - Weighting'!$D$4))</f>
        <v/>
      </c>
      <c r="C47" t="str">
        <f>IF(COUNTBLANK('3.Segment Importance Evaluation'!D50:E50)=2,"",SUM('3.Segment Importance Evaluation'!D50:E50))</f>
        <v/>
      </c>
      <c r="D47" t="str" cm="1">
        <f t="array" ref="D47">IF(COUNTBLANK('3.Segment Importance Evaluation'!E50:F50)=2,"",SUM('3.Segment Importance Evaluation'!E50:F50*'Hidden - Weighting'!$D$5))</f>
        <v/>
      </c>
      <c r="E47" t="str">
        <f>IF(COUNTBLANK('3.Segment Importance Evaluation'!E50:F50)=2,"",SUM('3.Segment Importance Evaluation'!E50:F50))</f>
        <v/>
      </c>
      <c r="F47" t="str" cm="1">
        <f t="array" ref="F47">IF(COUNTBLANK('3.Segment Importance Evaluation'!G50:H50)=2,"",SUM('3.Segment Importance Evaluation'!G50:H50*'Hidden - Weighting'!$D$6))</f>
        <v/>
      </c>
      <c r="G47" t="str">
        <f>IF(COUNTBLANK('3.Segment Importance Evaluation'!G50:H50)=2,"",SUM('3.Segment Importance Evaluation'!G50:H50))</f>
        <v/>
      </c>
      <c r="H47" t="str" cm="1">
        <f t="array" ref="H47">IF(COUNTBLANK('3.Segment Importance Evaluation'!I50:J50)=2,"",SUM('3.Segment Importance Evaluation'!I50:J50*'Hidden - Weighting'!$D$7))</f>
        <v/>
      </c>
      <c r="I47" t="str">
        <f>IF(COUNTBLANK('3.Segment Importance Evaluation'!I50:J50)=2,"",SUM('3.Segment Importance Evaluation'!I50:J50))</f>
        <v/>
      </c>
      <c r="J47" t="str" cm="1">
        <f t="array" ref="J47">IF(COUNTBLANK('3.Segment Importance Evaluation'!K50:L50)=2,"",SUM('3.Segment Importance Evaluation'!K50:L50*'Hidden - Weighting'!$D$8))</f>
        <v/>
      </c>
      <c r="K47" t="str">
        <f>IF(COUNTBLANK('3.Segment Importance Evaluation'!K50:L50)=2,"",SUM('3.Segment Importance Evaluation'!K50:L50))</f>
        <v/>
      </c>
      <c r="L47" s="10">
        <f t="shared" si="2"/>
        <v>0</v>
      </c>
      <c r="M47">
        <f>RANK(L47,$L$4:$L$1003,0)+COUNTIF($L$4:L47,L47)-1</f>
        <v>44</v>
      </c>
      <c r="N47">
        <v>44</v>
      </c>
      <c r="O47" t="str">
        <f t="shared" si="0"/>
        <v/>
      </c>
      <c r="P47">
        <f t="shared" si="1"/>
        <v>0</v>
      </c>
    </row>
    <row r="48" spans="1:16" x14ac:dyDescent="0.3">
      <c r="A48" t="str">
        <f>IF('3.Segment Importance Evaluation'!B51="","",'3.Segment Importance Evaluation'!B51)</f>
        <v/>
      </c>
      <c r="B48" t="str" cm="1">
        <f t="array" ref="B48">IF(COUNTBLANK('3.Segment Importance Evaluation'!C51:D51)=2,"",SUM('3.Segment Importance Evaluation'!C51:D51*'Hidden - Weighting'!$D$4))</f>
        <v/>
      </c>
      <c r="C48" t="str">
        <f>IF(COUNTBLANK('3.Segment Importance Evaluation'!D51:E51)=2,"",SUM('3.Segment Importance Evaluation'!D51:E51))</f>
        <v/>
      </c>
      <c r="D48" t="str" cm="1">
        <f t="array" ref="D48">IF(COUNTBLANK('3.Segment Importance Evaluation'!E51:F51)=2,"",SUM('3.Segment Importance Evaluation'!E51:F51*'Hidden - Weighting'!$D$5))</f>
        <v/>
      </c>
      <c r="E48" t="str">
        <f>IF(COUNTBLANK('3.Segment Importance Evaluation'!E51:F51)=2,"",SUM('3.Segment Importance Evaluation'!E51:F51))</f>
        <v/>
      </c>
      <c r="F48" t="str" cm="1">
        <f t="array" ref="F48">IF(COUNTBLANK('3.Segment Importance Evaluation'!G51:H51)=2,"",SUM('3.Segment Importance Evaluation'!G51:H51*'Hidden - Weighting'!$D$6))</f>
        <v/>
      </c>
      <c r="G48" t="str">
        <f>IF(COUNTBLANK('3.Segment Importance Evaluation'!G51:H51)=2,"",SUM('3.Segment Importance Evaluation'!G51:H51))</f>
        <v/>
      </c>
      <c r="H48" t="str" cm="1">
        <f t="array" ref="H48">IF(COUNTBLANK('3.Segment Importance Evaluation'!I51:J51)=2,"",SUM('3.Segment Importance Evaluation'!I51:J51*'Hidden - Weighting'!$D$7))</f>
        <v/>
      </c>
      <c r="I48" t="str">
        <f>IF(COUNTBLANK('3.Segment Importance Evaluation'!I51:J51)=2,"",SUM('3.Segment Importance Evaluation'!I51:J51))</f>
        <v/>
      </c>
      <c r="J48" t="str" cm="1">
        <f t="array" ref="J48">IF(COUNTBLANK('3.Segment Importance Evaluation'!K51:L51)=2,"",SUM('3.Segment Importance Evaluation'!K51:L51*'Hidden - Weighting'!$D$8))</f>
        <v/>
      </c>
      <c r="K48" t="str">
        <f>IF(COUNTBLANK('3.Segment Importance Evaluation'!K51:L51)=2,"",SUM('3.Segment Importance Evaluation'!K51:L51))</f>
        <v/>
      </c>
      <c r="L48" s="10">
        <f t="shared" si="2"/>
        <v>0</v>
      </c>
      <c r="M48">
        <f>RANK(L48,$L$4:$L$1003,0)+COUNTIF($L$4:L48,L48)-1</f>
        <v>45</v>
      </c>
      <c r="N48">
        <v>45</v>
      </c>
      <c r="O48" t="str">
        <f t="shared" si="0"/>
        <v/>
      </c>
      <c r="P48">
        <f t="shared" si="1"/>
        <v>0</v>
      </c>
    </row>
    <row r="49" spans="1:22" x14ac:dyDescent="0.3">
      <c r="A49" t="str">
        <f>IF('3.Segment Importance Evaluation'!B52="","",'3.Segment Importance Evaluation'!B52)</f>
        <v/>
      </c>
      <c r="B49" t="str" cm="1">
        <f t="array" ref="B49">IF(COUNTBLANK('3.Segment Importance Evaluation'!C52:D52)=2,"",SUM('3.Segment Importance Evaluation'!C52:D52*'Hidden - Weighting'!$D$4))</f>
        <v/>
      </c>
      <c r="C49" t="str">
        <f>IF(COUNTBLANK('3.Segment Importance Evaluation'!D52:E52)=2,"",SUM('3.Segment Importance Evaluation'!D52:E52))</f>
        <v/>
      </c>
      <c r="D49" t="str" cm="1">
        <f t="array" ref="D49">IF(COUNTBLANK('3.Segment Importance Evaluation'!E52:F52)=2,"",SUM('3.Segment Importance Evaluation'!E52:F52*'Hidden - Weighting'!$D$5))</f>
        <v/>
      </c>
      <c r="E49" t="str">
        <f>IF(COUNTBLANK('3.Segment Importance Evaluation'!E52:F52)=2,"",SUM('3.Segment Importance Evaluation'!E52:F52))</f>
        <v/>
      </c>
      <c r="F49" t="str" cm="1">
        <f t="array" ref="F49">IF(COUNTBLANK('3.Segment Importance Evaluation'!G52:H52)=2,"",SUM('3.Segment Importance Evaluation'!G52:H52*'Hidden - Weighting'!$D$6))</f>
        <v/>
      </c>
      <c r="G49" t="str">
        <f>IF(COUNTBLANK('3.Segment Importance Evaluation'!G52:H52)=2,"",SUM('3.Segment Importance Evaluation'!G52:H52))</f>
        <v/>
      </c>
      <c r="H49" t="str" cm="1">
        <f t="array" ref="H49">IF(COUNTBLANK('3.Segment Importance Evaluation'!I52:J52)=2,"",SUM('3.Segment Importance Evaluation'!I52:J52*'Hidden - Weighting'!$D$7))</f>
        <v/>
      </c>
      <c r="I49" t="str">
        <f>IF(COUNTBLANK('3.Segment Importance Evaluation'!I52:J52)=2,"",SUM('3.Segment Importance Evaluation'!I52:J52))</f>
        <v/>
      </c>
      <c r="J49" t="str" cm="1">
        <f t="array" ref="J49">IF(COUNTBLANK('3.Segment Importance Evaluation'!K52:L52)=2,"",SUM('3.Segment Importance Evaluation'!K52:L52*'Hidden - Weighting'!$D$8))</f>
        <v/>
      </c>
      <c r="K49" t="str">
        <f>IF(COUNTBLANK('3.Segment Importance Evaluation'!K52:L52)=2,"",SUM('3.Segment Importance Evaluation'!K52:L52))</f>
        <v/>
      </c>
      <c r="L49" s="10">
        <f t="shared" si="2"/>
        <v>0</v>
      </c>
      <c r="M49">
        <f>RANK(L49,$L$4:$L$1003,0)+COUNTIF($L$4:L49,L49)-1</f>
        <v>46</v>
      </c>
      <c r="N49">
        <v>46</v>
      </c>
      <c r="O49" t="str">
        <f t="shared" si="0"/>
        <v/>
      </c>
      <c r="P49">
        <f t="shared" si="1"/>
        <v>0</v>
      </c>
    </row>
    <row r="50" spans="1:22" x14ac:dyDescent="0.3">
      <c r="A50" t="str">
        <f>IF('3.Segment Importance Evaluation'!B53="","",'3.Segment Importance Evaluation'!B53)</f>
        <v/>
      </c>
      <c r="B50" t="str" cm="1">
        <f t="array" ref="B50">IF(COUNTBLANK('3.Segment Importance Evaluation'!C53:D53)=2,"",SUM('3.Segment Importance Evaluation'!C53:D53*'Hidden - Weighting'!$D$4))</f>
        <v/>
      </c>
      <c r="C50" t="str">
        <f>IF(COUNTBLANK('3.Segment Importance Evaluation'!D53:E53)=2,"",SUM('3.Segment Importance Evaluation'!D53:E53))</f>
        <v/>
      </c>
      <c r="D50" t="str" cm="1">
        <f t="array" ref="D50">IF(COUNTBLANK('3.Segment Importance Evaluation'!E53:F53)=2,"",SUM('3.Segment Importance Evaluation'!E53:F53*'Hidden - Weighting'!$D$5))</f>
        <v/>
      </c>
      <c r="E50" t="str">
        <f>IF(COUNTBLANK('3.Segment Importance Evaluation'!E53:F53)=2,"",SUM('3.Segment Importance Evaluation'!E53:F53))</f>
        <v/>
      </c>
      <c r="F50" t="str" cm="1">
        <f t="array" ref="F50">IF(COUNTBLANK('3.Segment Importance Evaluation'!G53:H53)=2,"",SUM('3.Segment Importance Evaluation'!G53:H53*'Hidden - Weighting'!$D$6))</f>
        <v/>
      </c>
      <c r="G50" t="str">
        <f>IF(COUNTBLANK('3.Segment Importance Evaluation'!G53:H53)=2,"",SUM('3.Segment Importance Evaluation'!G53:H53))</f>
        <v/>
      </c>
      <c r="H50" t="str" cm="1">
        <f t="array" ref="H50">IF(COUNTBLANK('3.Segment Importance Evaluation'!I53:J53)=2,"",SUM('3.Segment Importance Evaluation'!I53:J53*'Hidden - Weighting'!$D$7))</f>
        <v/>
      </c>
      <c r="I50" t="str">
        <f>IF(COUNTBLANK('3.Segment Importance Evaluation'!I53:J53)=2,"",SUM('3.Segment Importance Evaluation'!I53:J53))</f>
        <v/>
      </c>
      <c r="J50" t="str" cm="1">
        <f t="array" ref="J50">IF(COUNTBLANK('3.Segment Importance Evaluation'!K53:L53)=2,"",SUM('3.Segment Importance Evaluation'!K53:L53*'Hidden - Weighting'!$D$8))</f>
        <v/>
      </c>
      <c r="K50" t="str">
        <f>IF(COUNTBLANK('3.Segment Importance Evaluation'!K53:L53)=2,"",SUM('3.Segment Importance Evaluation'!K53:L53))</f>
        <v/>
      </c>
      <c r="L50" s="10">
        <f t="shared" si="2"/>
        <v>0</v>
      </c>
      <c r="M50">
        <f>RANK(L50,$L$4:$L$1003,0)+COUNTIF($L$4:L50,L50)-1</f>
        <v>47</v>
      </c>
      <c r="N50">
        <v>47</v>
      </c>
      <c r="O50" t="str">
        <f t="shared" si="0"/>
        <v/>
      </c>
      <c r="P50">
        <f t="shared" si="1"/>
        <v>0</v>
      </c>
    </row>
    <row r="51" spans="1:22" x14ac:dyDescent="0.3">
      <c r="A51" t="str">
        <f>IF('3.Segment Importance Evaluation'!B54="","",'3.Segment Importance Evaluation'!B54)</f>
        <v/>
      </c>
      <c r="B51" t="str" cm="1">
        <f t="array" ref="B51">IF(COUNTBLANK('3.Segment Importance Evaluation'!C54:D54)=2,"",SUM('3.Segment Importance Evaluation'!C54:D54*'Hidden - Weighting'!$D$4))</f>
        <v/>
      </c>
      <c r="C51" t="str">
        <f>IF(COUNTBLANK('3.Segment Importance Evaluation'!D54:E54)=2,"",SUM('3.Segment Importance Evaluation'!D54:E54))</f>
        <v/>
      </c>
      <c r="D51" t="str" cm="1">
        <f t="array" ref="D51">IF(COUNTBLANK('3.Segment Importance Evaluation'!E54:F54)=2,"",SUM('3.Segment Importance Evaluation'!E54:F54*'Hidden - Weighting'!$D$5))</f>
        <v/>
      </c>
      <c r="E51" t="str">
        <f>IF(COUNTBLANK('3.Segment Importance Evaluation'!E54:F54)=2,"",SUM('3.Segment Importance Evaluation'!E54:F54))</f>
        <v/>
      </c>
      <c r="F51" t="str" cm="1">
        <f t="array" ref="F51">IF(COUNTBLANK('3.Segment Importance Evaluation'!G54:H54)=2,"",SUM('3.Segment Importance Evaluation'!G54:H54*'Hidden - Weighting'!$D$6))</f>
        <v/>
      </c>
      <c r="G51" t="str">
        <f>IF(COUNTBLANK('3.Segment Importance Evaluation'!G54:H54)=2,"",SUM('3.Segment Importance Evaluation'!G54:H54))</f>
        <v/>
      </c>
      <c r="H51" t="str" cm="1">
        <f t="array" ref="H51">IF(COUNTBLANK('3.Segment Importance Evaluation'!I54:J54)=2,"",SUM('3.Segment Importance Evaluation'!I54:J54*'Hidden - Weighting'!$D$7))</f>
        <v/>
      </c>
      <c r="I51" t="str">
        <f>IF(COUNTBLANK('3.Segment Importance Evaluation'!I54:J54)=2,"",SUM('3.Segment Importance Evaluation'!I54:J54))</f>
        <v/>
      </c>
      <c r="J51" t="str" cm="1">
        <f t="array" ref="J51">IF(COUNTBLANK('3.Segment Importance Evaluation'!K54:L54)=2,"",SUM('3.Segment Importance Evaluation'!K54:L54*'Hidden - Weighting'!$D$8))</f>
        <v/>
      </c>
      <c r="K51" t="str">
        <f>IF(COUNTBLANK('3.Segment Importance Evaluation'!K54:L54)=2,"",SUM('3.Segment Importance Evaluation'!K54:L54))</f>
        <v/>
      </c>
      <c r="L51" s="10">
        <f t="shared" si="2"/>
        <v>0</v>
      </c>
      <c r="M51">
        <f>RANK(L51,$L$4:$L$1003,0)+COUNTIF($L$4:L51,L51)-1</f>
        <v>48</v>
      </c>
      <c r="N51">
        <v>48</v>
      </c>
      <c r="O51" t="str">
        <f t="shared" si="0"/>
        <v/>
      </c>
      <c r="P51">
        <f t="shared" si="1"/>
        <v>0</v>
      </c>
    </row>
    <row r="52" spans="1:22" x14ac:dyDescent="0.3">
      <c r="A52" t="str">
        <f>IF('3.Segment Importance Evaluation'!B55="","",'3.Segment Importance Evaluation'!B55)</f>
        <v/>
      </c>
      <c r="B52" t="str" cm="1">
        <f t="array" ref="B52">IF(COUNTBLANK('3.Segment Importance Evaluation'!C55:D55)=2,"",SUM('3.Segment Importance Evaluation'!C55:D55*'Hidden - Weighting'!$D$4))</f>
        <v/>
      </c>
      <c r="C52" t="str">
        <f>IF(COUNTBLANK('3.Segment Importance Evaluation'!D55:E55)=2,"",SUM('3.Segment Importance Evaluation'!D55:E55))</f>
        <v/>
      </c>
      <c r="D52" t="str" cm="1">
        <f t="array" ref="D52">IF(COUNTBLANK('3.Segment Importance Evaluation'!E55:F55)=2,"",SUM('3.Segment Importance Evaluation'!E55:F55*'Hidden - Weighting'!$D$5))</f>
        <v/>
      </c>
      <c r="E52" t="str">
        <f>IF(COUNTBLANK('3.Segment Importance Evaluation'!E55:F55)=2,"",SUM('3.Segment Importance Evaluation'!E55:F55))</f>
        <v/>
      </c>
      <c r="F52" t="str" cm="1">
        <f t="array" ref="F52">IF(COUNTBLANK('3.Segment Importance Evaluation'!G55:H55)=2,"",SUM('3.Segment Importance Evaluation'!G55:H55*'Hidden - Weighting'!$D$6))</f>
        <v/>
      </c>
      <c r="G52" t="str">
        <f>IF(COUNTBLANK('3.Segment Importance Evaluation'!G55:H55)=2,"",SUM('3.Segment Importance Evaluation'!G55:H55))</f>
        <v/>
      </c>
      <c r="H52" t="str" cm="1">
        <f t="array" ref="H52">IF(COUNTBLANK('3.Segment Importance Evaluation'!I55:J55)=2,"",SUM('3.Segment Importance Evaluation'!I55:J55*'Hidden - Weighting'!$D$7))</f>
        <v/>
      </c>
      <c r="I52" t="str">
        <f>IF(COUNTBLANK('3.Segment Importance Evaluation'!I55:J55)=2,"",SUM('3.Segment Importance Evaluation'!I55:J55))</f>
        <v/>
      </c>
      <c r="J52" t="str" cm="1">
        <f t="array" ref="J52">IF(COUNTBLANK('3.Segment Importance Evaluation'!K55:L55)=2,"",SUM('3.Segment Importance Evaluation'!K55:L55*'Hidden - Weighting'!$D$8))</f>
        <v/>
      </c>
      <c r="K52" t="str">
        <f>IF(COUNTBLANK('3.Segment Importance Evaluation'!K55:L55)=2,"",SUM('3.Segment Importance Evaluation'!K55:L55))</f>
        <v/>
      </c>
      <c r="L52" s="10">
        <f t="shared" si="2"/>
        <v>0</v>
      </c>
      <c r="M52">
        <f>RANK(L52,$L$4:$L$1003,0)+COUNTIF($L$4:L52,L52)-1</f>
        <v>49</v>
      </c>
      <c r="N52">
        <v>49</v>
      </c>
      <c r="O52" t="str">
        <f t="shared" si="0"/>
        <v/>
      </c>
      <c r="P52">
        <f t="shared" si="1"/>
        <v>0</v>
      </c>
    </row>
    <row r="53" spans="1:22" x14ac:dyDescent="0.3">
      <c r="A53" t="str">
        <f>IF('3.Segment Importance Evaluation'!B56="","",'3.Segment Importance Evaluation'!B56)</f>
        <v/>
      </c>
      <c r="B53" t="str" cm="1">
        <f t="array" ref="B53">IF(COUNTBLANK('3.Segment Importance Evaluation'!C56:D56)=2,"",SUM('3.Segment Importance Evaluation'!C56:D56*'Hidden - Weighting'!$D$4))</f>
        <v/>
      </c>
      <c r="C53" t="str">
        <f>IF(COUNTBLANK('3.Segment Importance Evaluation'!D56:E56)=2,"",SUM('3.Segment Importance Evaluation'!D56:E56))</f>
        <v/>
      </c>
      <c r="D53" t="str" cm="1">
        <f t="array" ref="D53">IF(COUNTBLANK('3.Segment Importance Evaluation'!E56:F56)=2,"",SUM('3.Segment Importance Evaluation'!E56:F56*'Hidden - Weighting'!$D$5))</f>
        <v/>
      </c>
      <c r="E53" t="str">
        <f>IF(COUNTBLANK('3.Segment Importance Evaluation'!E56:F56)=2,"",SUM('3.Segment Importance Evaluation'!E56:F56))</f>
        <v/>
      </c>
      <c r="F53" t="str" cm="1">
        <f t="array" ref="F53">IF(COUNTBLANK('3.Segment Importance Evaluation'!G56:H56)=2,"",SUM('3.Segment Importance Evaluation'!G56:H56*'Hidden - Weighting'!$D$6))</f>
        <v/>
      </c>
      <c r="G53" t="str">
        <f>IF(COUNTBLANK('3.Segment Importance Evaluation'!G56:H56)=2,"",SUM('3.Segment Importance Evaluation'!G56:H56))</f>
        <v/>
      </c>
      <c r="H53" t="str" cm="1">
        <f t="array" ref="H53">IF(COUNTBLANK('3.Segment Importance Evaluation'!I56:J56)=2,"",SUM('3.Segment Importance Evaluation'!I56:J56*'Hidden - Weighting'!$D$7))</f>
        <v/>
      </c>
      <c r="I53" t="str">
        <f>IF(COUNTBLANK('3.Segment Importance Evaluation'!I56:J56)=2,"",SUM('3.Segment Importance Evaluation'!I56:J56))</f>
        <v/>
      </c>
      <c r="J53" t="str" cm="1">
        <f t="array" ref="J53">IF(COUNTBLANK('3.Segment Importance Evaluation'!K56:L56)=2,"",SUM('3.Segment Importance Evaluation'!K56:L56*'Hidden - Weighting'!$D$8))</f>
        <v/>
      </c>
      <c r="K53" t="str">
        <f>IF(COUNTBLANK('3.Segment Importance Evaluation'!K56:L56)=2,"",SUM('3.Segment Importance Evaluation'!K56:L56))</f>
        <v/>
      </c>
      <c r="L53" s="10">
        <f t="shared" si="2"/>
        <v>0</v>
      </c>
      <c r="M53">
        <f>RANK(L53,$L$4:$L$1003,0)+COUNTIF($L$4:L53,L53)-1</f>
        <v>50</v>
      </c>
      <c r="N53">
        <v>50</v>
      </c>
      <c r="O53" t="str">
        <f t="shared" si="0"/>
        <v/>
      </c>
      <c r="P53">
        <f t="shared" si="1"/>
        <v>0</v>
      </c>
      <c r="Q53" s="9"/>
      <c r="R53" s="9"/>
      <c r="S53" s="9"/>
      <c r="T53" s="9"/>
      <c r="U53" s="9"/>
      <c r="V53" s="9"/>
    </row>
    <row r="54" spans="1:22" x14ac:dyDescent="0.3">
      <c r="A54" t="str">
        <f>IF('3.Segment Importance Evaluation'!B57="","",'3.Segment Importance Evaluation'!B57)</f>
        <v/>
      </c>
      <c r="B54" t="str" cm="1">
        <f t="array" ref="B54">IF(COUNTBLANK('3.Segment Importance Evaluation'!C57:D57)=2,"",SUM('3.Segment Importance Evaluation'!C57:D57*'Hidden - Weighting'!$D$4))</f>
        <v/>
      </c>
      <c r="C54" t="str">
        <f>IF(COUNTBLANK('3.Segment Importance Evaluation'!D57:E57)=2,"",SUM('3.Segment Importance Evaluation'!D57:E57))</f>
        <v/>
      </c>
      <c r="E54" t="str">
        <f>IF(COUNTBLANK('3.Segment Importance Evaluation'!E57:F57)=2,"",SUM('3.Segment Importance Evaluation'!E57:F57))</f>
        <v/>
      </c>
      <c r="F54" t="str" cm="1">
        <f t="array" ref="F54">IF(COUNTBLANK('3.Segment Importance Evaluation'!G57:H57)=2,"",SUM('3.Segment Importance Evaluation'!G57:H57*'Hidden - Weighting'!$D$6))</f>
        <v/>
      </c>
      <c r="G54" t="str">
        <f>IF(COUNTBLANK('3.Segment Importance Evaluation'!G57:H57)=2,"",SUM('3.Segment Importance Evaluation'!G57:H57))</f>
        <v/>
      </c>
      <c r="H54" t="str" cm="1">
        <f t="array" ref="H54">IF(COUNTBLANK('3.Segment Importance Evaluation'!I57:J57)=2,"",SUM('3.Segment Importance Evaluation'!I57:J57*'Hidden - Weighting'!$D$7))</f>
        <v/>
      </c>
      <c r="I54" t="str">
        <f>IF(COUNTBLANK('3.Segment Importance Evaluation'!I57:J57)=2,"",SUM('3.Segment Importance Evaluation'!I57:J57))</f>
        <v/>
      </c>
      <c r="J54" t="str" cm="1">
        <f t="array" ref="J54">IF(COUNTBLANK('3.Segment Importance Evaluation'!K57:L57)=2,"",SUM('3.Segment Importance Evaluation'!K57:L57*'Hidden - Weighting'!$D$8))</f>
        <v/>
      </c>
      <c r="K54" t="str">
        <f>IF(COUNTBLANK('3.Segment Importance Evaluation'!K57:L57)=2,"",SUM('3.Segment Importance Evaluation'!K57:L57))</f>
        <v/>
      </c>
      <c r="L54" s="10">
        <f t="shared" si="2"/>
        <v>0</v>
      </c>
      <c r="M54">
        <f>RANK(L54,$L$4:$L$1003,0)+COUNTIF($L$4:L54,L54)-1</f>
        <v>51</v>
      </c>
      <c r="N54">
        <v>51</v>
      </c>
      <c r="O54" t="str">
        <f t="shared" si="0"/>
        <v/>
      </c>
      <c r="P54">
        <f t="shared" si="1"/>
        <v>0</v>
      </c>
    </row>
    <row r="55" spans="1:22" x14ac:dyDescent="0.3">
      <c r="A55" t="str">
        <f>IF('3.Segment Importance Evaluation'!B58="","",'3.Segment Importance Evaluation'!B58)</f>
        <v/>
      </c>
      <c r="B55" t="str" cm="1">
        <f t="array" ref="B55">IF(COUNTBLANK('3.Segment Importance Evaluation'!C58:D58)=2,"",SUM('3.Segment Importance Evaluation'!C58:D58*'Hidden - Weighting'!$D$4))</f>
        <v/>
      </c>
      <c r="C55" t="str">
        <f>IF(COUNTBLANK('3.Segment Importance Evaluation'!D58:E58)=2,"",SUM('3.Segment Importance Evaluation'!D58:E58))</f>
        <v/>
      </c>
      <c r="E55" t="str">
        <f>IF(COUNTBLANK('3.Segment Importance Evaluation'!E58:F58)=2,"",SUM('3.Segment Importance Evaluation'!E58:F58))</f>
        <v/>
      </c>
      <c r="F55" t="str" cm="1">
        <f t="array" ref="F55">IF(COUNTBLANK('3.Segment Importance Evaluation'!G58:H58)=2,"",SUM('3.Segment Importance Evaluation'!G58:H58*'Hidden - Weighting'!$D$6))</f>
        <v/>
      </c>
      <c r="G55" t="str">
        <f>IF(COUNTBLANK('3.Segment Importance Evaluation'!G58:H58)=2,"",SUM('3.Segment Importance Evaluation'!G58:H58))</f>
        <v/>
      </c>
      <c r="H55" t="str" cm="1">
        <f t="array" ref="H55">IF(COUNTBLANK('3.Segment Importance Evaluation'!I58:J58)=2,"",SUM('3.Segment Importance Evaluation'!I58:J58*'Hidden - Weighting'!$D$7))</f>
        <v/>
      </c>
      <c r="I55" t="str">
        <f>IF(COUNTBLANK('3.Segment Importance Evaluation'!I58:J58)=2,"",SUM('3.Segment Importance Evaluation'!I58:J58))</f>
        <v/>
      </c>
      <c r="J55" t="str" cm="1">
        <f t="array" ref="J55">IF(COUNTBLANK('3.Segment Importance Evaluation'!K58:L58)=2,"",SUM('3.Segment Importance Evaluation'!K58:L58*'Hidden - Weighting'!$D$8))</f>
        <v/>
      </c>
      <c r="K55" t="str">
        <f>IF(COUNTBLANK('3.Segment Importance Evaluation'!K58:L58)=2,"",SUM('3.Segment Importance Evaluation'!K58:L58))</f>
        <v/>
      </c>
      <c r="L55" s="10">
        <f t="shared" si="2"/>
        <v>0</v>
      </c>
      <c r="M55">
        <f>RANK(L55,$L$4:$L$1003,0)+COUNTIF($L$4:L55,L55)-1</f>
        <v>52</v>
      </c>
      <c r="N55">
        <v>52</v>
      </c>
      <c r="O55" t="str">
        <f t="shared" si="0"/>
        <v/>
      </c>
      <c r="P55">
        <f t="shared" si="1"/>
        <v>0</v>
      </c>
    </row>
    <row r="56" spans="1:22" x14ac:dyDescent="0.3">
      <c r="A56" t="str">
        <f>IF('3.Segment Importance Evaluation'!B59="","",'3.Segment Importance Evaluation'!B59)</f>
        <v/>
      </c>
      <c r="B56" t="str" cm="1">
        <f t="array" ref="B56">IF(COUNTBLANK('3.Segment Importance Evaluation'!C59:D59)=2,"",SUM('3.Segment Importance Evaluation'!C59:D59*'Hidden - Weighting'!$D$4))</f>
        <v/>
      </c>
      <c r="C56" t="str">
        <f>IF(COUNTBLANK('3.Segment Importance Evaluation'!D59:E59)=2,"",SUM('3.Segment Importance Evaluation'!D59:E59))</f>
        <v/>
      </c>
      <c r="E56" t="str">
        <f>IF(COUNTBLANK('3.Segment Importance Evaluation'!E59:F59)=2,"",SUM('3.Segment Importance Evaluation'!E59:F59))</f>
        <v/>
      </c>
      <c r="F56" t="str" cm="1">
        <f t="array" ref="F56">IF(COUNTBLANK('3.Segment Importance Evaluation'!G59:H59)=2,"",SUM('3.Segment Importance Evaluation'!G59:H59*'Hidden - Weighting'!$D$6))</f>
        <v/>
      </c>
      <c r="G56" t="str">
        <f>IF(COUNTBLANK('3.Segment Importance Evaluation'!G59:H59)=2,"",SUM('3.Segment Importance Evaluation'!G59:H59))</f>
        <v/>
      </c>
      <c r="H56" t="str" cm="1">
        <f t="array" ref="H56">IF(COUNTBLANK('3.Segment Importance Evaluation'!I59:J59)=2,"",SUM('3.Segment Importance Evaluation'!I59:J59*'Hidden - Weighting'!$D$7))</f>
        <v/>
      </c>
      <c r="I56" t="str">
        <f>IF(COUNTBLANK('3.Segment Importance Evaluation'!I59:J59)=2,"",SUM('3.Segment Importance Evaluation'!I59:J59))</f>
        <v/>
      </c>
      <c r="J56" t="str" cm="1">
        <f t="array" ref="J56">IF(COUNTBLANK('3.Segment Importance Evaluation'!K59:L59)=2,"",SUM('3.Segment Importance Evaluation'!K59:L59*'Hidden - Weighting'!$D$8))</f>
        <v/>
      </c>
      <c r="K56" t="str">
        <f>IF(COUNTBLANK('3.Segment Importance Evaluation'!K59:L59)=2,"",SUM('3.Segment Importance Evaluation'!K59:L59))</f>
        <v/>
      </c>
      <c r="L56" s="10">
        <f t="shared" si="2"/>
        <v>0</v>
      </c>
      <c r="M56">
        <f>RANK(L56,$L$4:$L$1003,0)+COUNTIF($L$4:L56,L56)-1</f>
        <v>53</v>
      </c>
      <c r="N56">
        <v>53</v>
      </c>
      <c r="O56" t="str">
        <f t="shared" si="0"/>
        <v/>
      </c>
      <c r="P56">
        <f t="shared" si="1"/>
        <v>0</v>
      </c>
    </row>
    <row r="57" spans="1:22" x14ac:dyDescent="0.3">
      <c r="A57" t="str">
        <f>IF('3.Segment Importance Evaluation'!B60="","",'3.Segment Importance Evaluation'!B60)</f>
        <v/>
      </c>
      <c r="B57" t="str" cm="1">
        <f t="array" ref="B57">IF(COUNTBLANK('3.Segment Importance Evaluation'!C60:D60)=2,"",SUM('3.Segment Importance Evaluation'!C60:D60*'Hidden - Weighting'!$D$4))</f>
        <v/>
      </c>
      <c r="C57" t="str">
        <f>IF(COUNTBLANK('3.Segment Importance Evaluation'!D60:E60)=2,"",SUM('3.Segment Importance Evaluation'!D60:E60))</f>
        <v/>
      </c>
      <c r="E57" t="str">
        <f>IF(COUNTBLANK('3.Segment Importance Evaluation'!E60:F60)=2,"",SUM('3.Segment Importance Evaluation'!E60:F60))</f>
        <v/>
      </c>
      <c r="F57" t="str" cm="1">
        <f t="array" ref="F57">IF(COUNTBLANK('3.Segment Importance Evaluation'!G60:H60)=2,"",SUM('3.Segment Importance Evaluation'!G60:H60*'Hidden - Weighting'!$D$6))</f>
        <v/>
      </c>
      <c r="G57" t="str">
        <f>IF(COUNTBLANK('3.Segment Importance Evaluation'!G60:H60)=2,"",SUM('3.Segment Importance Evaluation'!G60:H60))</f>
        <v/>
      </c>
      <c r="H57" t="str" cm="1">
        <f t="array" ref="H57">IF(COUNTBLANK('3.Segment Importance Evaluation'!I60:J60)=2,"",SUM('3.Segment Importance Evaluation'!I60:J60*'Hidden - Weighting'!$D$7))</f>
        <v/>
      </c>
      <c r="I57" t="str">
        <f>IF(COUNTBLANK('3.Segment Importance Evaluation'!I60:J60)=2,"",SUM('3.Segment Importance Evaluation'!I60:J60))</f>
        <v/>
      </c>
      <c r="J57" t="str" cm="1">
        <f t="array" ref="J57">IF(COUNTBLANK('3.Segment Importance Evaluation'!K60:L60)=2,"",SUM('3.Segment Importance Evaluation'!K60:L60*'Hidden - Weighting'!$D$8))</f>
        <v/>
      </c>
      <c r="K57" t="str">
        <f>IF(COUNTBLANK('3.Segment Importance Evaluation'!K60:L60)=2,"",SUM('3.Segment Importance Evaluation'!K60:L60))</f>
        <v/>
      </c>
      <c r="L57" s="10">
        <f t="shared" si="2"/>
        <v>0</v>
      </c>
      <c r="M57">
        <f>RANK(L57,$L$4:$L$1003,0)+COUNTIF($L$4:L57,L57)-1</f>
        <v>54</v>
      </c>
      <c r="N57">
        <v>54</v>
      </c>
      <c r="O57" t="str">
        <f t="shared" si="0"/>
        <v/>
      </c>
      <c r="P57">
        <f t="shared" si="1"/>
        <v>0</v>
      </c>
    </row>
    <row r="58" spans="1:22" x14ac:dyDescent="0.3">
      <c r="A58" t="str">
        <f>IF('3.Segment Importance Evaluation'!B61="","",'3.Segment Importance Evaluation'!B61)</f>
        <v/>
      </c>
      <c r="B58" t="str" cm="1">
        <f t="array" ref="B58">IF(COUNTBLANK('3.Segment Importance Evaluation'!C61:D61)=2,"",SUM('3.Segment Importance Evaluation'!C61:D61*'Hidden - Weighting'!$D$4))</f>
        <v/>
      </c>
      <c r="C58" t="str">
        <f>IF(COUNTBLANK('3.Segment Importance Evaluation'!D61:E61)=2,"",SUM('3.Segment Importance Evaluation'!D61:E61))</f>
        <v/>
      </c>
      <c r="E58" t="str">
        <f>IF(COUNTBLANK('3.Segment Importance Evaluation'!E61:F61)=2,"",SUM('3.Segment Importance Evaluation'!E61:F61))</f>
        <v/>
      </c>
      <c r="F58" t="str" cm="1">
        <f t="array" ref="F58">IF(COUNTBLANK('3.Segment Importance Evaluation'!G61:H61)=2,"",SUM('3.Segment Importance Evaluation'!G61:H61*'Hidden - Weighting'!$D$6))</f>
        <v/>
      </c>
      <c r="G58" t="str">
        <f>IF(COUNTBLANK('3.Segment Importance Evaluation'!G61:H61)=2,"",SUM('3.Segment Importance Evaluation'!G61:H61))</f>
        <v/>
      </c>
      <c r="H58" t="str" cm="1">
        <f t="array" ref="H58">IF(COUNTBLANK('3.Segment Importance Evaluation'!I61:J61)=2,"",SUM('3.Segment Importance Evaluation'!I61:J61*'Hidden - Weighting'!$D$7))</f>
        <v/>
      </c>
      <c r="I58" t="str">
        <f>IF(COUNTBLANK('3.Segment Importance Evaluation'!I61:J61)=2,"",SUM('3.Segment Importance Evaluation'!I61:J61))</f>
        <v/>
      </c>
      <c r="J58" t="str" cm="1">
        <f t="array" ref="J58">IF(COUNTBLANK('3.Segment Importance Evaluation'!K61:L61)=2,"",SUM('3.Segment Importance Evaluation'!K61:L61*'Hidden - Weighting'!$D$8))</f>
        <v/>
      </c>
      <c r="K58" t="str">
        <f>IF(COUNTBLANK('3.Segment Importance Evaluation'!K61:L61)=2,"",SUM('3.Segment Importance Evaluation'!K61:L61))</f>
        <v/>
      </c>
      <c r="L58" s="10">
        <f t="shared" si="2"/>
        <v>0</v>
      </c>
      <c r="M58">
        <f>RANK(L58,$L$4:$L$1003,0)+COUNTIF($L$4:L58,L58)-1</f>
        <v>55</v>
      </c>
      <c r="N58">
        <v>55</v>
      </c>
      <c r="O58" t="str">
        <f t="shared" si="0"/>
        <v/>
      </c>
      <c r="P58">
        <f t="shared" si="1"/>
        <v>0</v>
      </c>
    </row>
    <row r="59" spans="1:22" x14ac:dyDescent="0.3">
      <c r="A59" t="str">
        <f>IF('3.Segment Importance Evaluation'!B62="","",'3.Segment Importance Evaluation'!B62)</f>
        <v/>
      </c>
      <c r="B59" t="str" cm="1">
        <f t="array" ref="B59">IF(COUNTBLANK('3.Segment Importance Evaluation'!C62:D62)=2,"",SUM('3.Segment Importance Evaluation'!C62:D62*'Hidden - Weighting'!$D$4))</f>
        <v/>
      </c>
      <c r="C59" t="str">
        <f>IF(COUNTBLANK('3.Segment Importance Evaluation'!D62:E62)=2,"",SUM('3.Segment Importance Evaluation'!D62:E62))</f>
        <v/>
      </c>
      <c r="E59" t="str">
        <f>IF(COUNTBLANK('3.Segment Importance Evaluation'!E62:F62)=2,"",SUM('3.Segment Importance Evaluation'!E62:F62))</f>
        <v/>
      </c>
      <c r="F59" t="str" cm="1">
        <f t="array" ref="F59">IF(COUNTBLANK('3.Segment Importance Evaluation'!G62:H62)=2,"",SUM('3.Segment Importance Evaluation'!G62:H62*'Hidden - Weighting'!$D$6))</f>
        <v/>
      </c>
      <c r="G59" t="str">
        <f>IF(COUNTBLANK('3.Segment Importance Evaluation'!G62:H62)=2,"",SUM('3.Segment Importance Evaluation'!G62:H62))</f>
        <v/>
      </c>
      <c r="H59" t="str" cm="1">
        <f t="array" ref="H59">IF(COUNTBLANK('3.Segment Importance Evaluation'!I62:J62)=2,"",SUM('3.Segment Importance Evaluation'!I62:J62*'Hidden - Weighting'!$D$7))</f>
        <v/>
      </c>
      <c r="I59" t="str">
        <f>IF(COUNTBLANK('3.Segment Importance Evaluation'!I62:J62)=2,"",SUM('3.Segment Importance Evaluation'!I62:J62))</f>
        <v/>
      </c>
      <c r="J59" t="str" cm="1">
        <f t="array" ref="J59">IF(COUNTBLANK('3.Segment Importance Evaluation'!K62:L62)=2,"",SUM('3.Segment Importance Evaluation'!K62:L62*'Hidden - Weighting'!$D$8))</f>
        <v/>
      </c>
      <c r="K59" t="str">
        <f>IF(COUNTBLANK('3.Segment Importance Evaluation'!K62:L62)=2,"",SUM('3.Segment Importance Evaluation'!K62:L62))</f>
        <v/>
      </c>
      <c r="L59" s="10">
        <f t="shared" si="2"/>
        <v>0</v>
      </c>
      <c r="M59">
        <f>RANK(L59,$L$4:$L$1003,0)+COUNTIF($L$4:L59,L59)-1</f>
        <v>56</v>
      </c>
      <c r="N59">
        <v>56</v>
      </c>
      <c r="O59" t="str">
        <f t="shared" si="0"/>
        <v/>
      </c>
      <c r="P59">
        <f t="shared" si="1"/>
        <v>0</v>
      </c>
    </row>
    <row r="60" spans="1:22" x14ac:dyDescent="0.3">
      <c r="A60" t="str">
        <f>IF('3.Segment Importance Evaluation'!B63="","",'3.Segment Importance Evaluation'!B63)</f>
        <v/>
      </c>
      <c r="B60" t="str" cm="1">
        <f t="array" ref="B60">IF(COUNTBLANK('3.Segment Importance Evaluation'!C63:D63)=2,"",SUM('3.Segment Importance Evaluation'!C63:D63*'Hidden - Weighting'!$D$4))</f>
        <v/>
      </c>
      <c r="C60" t="str">
        <f>IF(COUNTBLANK('3.Segment Importance Evaluation'!D63:E63)=2,"",SUM('3.Segment Importance Evaluation'!D63:E63))</f>
        <v/>
      </c>
      <c r="E60" t="str">
        <f>IF(COUNTBLANK('3.Segment Importance Evaluation'!E63:F63)=2,"",SUM('3.Segment Importance Evaluation'!E63:F63))</f>
        <v/>
      </c>
      <c r="F60" t="str" cm="1">
        <f t="array" ref="F60">IF(COUNTBLANK('3.Segment Importance Evaluation'!G63:H63)=2,"",SUM('3.Segment Importance Evaluation'!G63:H63*'Hidden - Weighting'!$D$6))</f>
        <v/>
      </c>
      <c r="G60" t="str">
        <f>IF(COUNTBLANK('3.Segment Importance Evaluation'!G63:H63)=2,"",SUM('3.Segment Importance Evaluation'!G63:H63))</f>
        <v/>
      </c>
      <c r="H60" t="str" cm="1">
        <f t="array" ref="H60">IF(COUNTBLANK('3.Segment Importance Evaluation'!I63:J63)=2,"",SUM('3.Segment Importance Evaluation'!I63:J63*'Hidden - Weighting'!$D$7))</f>
        <v/>
      </c>
      <c r="I60" t="str">
        <f>IF(COUNTBLANK('3.Segment Importance Evaluation'!I63:J63)=2,"",SUM('3.Segment Importance Evaluation'!I63:J63))</f>
        <v/>
      </c>
      <c r="J60" t="str" cm="1">
        <f t="array" ref="J60">IF(COUNTBLANK('3.Segment Importance Evaluation'!K63:L63)=2,"",SUM('3.Segment Importance Evaluation'!K63:L63*'Hidden - Weighting'!$D$8))</f>
        <v/>
      </c>
      <c r="K60" t="str">
        <f>IF(COUNTBLANK('3.Segment Importance Evaluation'!K63:L63)=2,"",SUM('3.Segment Importance Evaluation'!K63:L63))</f>
        <v/>
      </c>
      <c r="L60" s="10">
        <f t="shared" si="2"/>
        <v>0</v>
      </c>
      <c r="M60">
        <f>RANK(L60,$L$4:$L$1003,0)+COUNTIF($L$4:L60,L60)-1</f>
        <v>57</v>
      </c>
      <c r="N60">
        <v>57</v>
      </c>
      <c r="O60" t="str">
        <f t="shared" si="0"/>
        <v/>
      </c>
      <c r="P60">
        <f t="shared" si="1"/>
        <v>0</v>
      </c>
    </row>
    <row r="61" spans="1:22" x14ac:dyDescent="0.3">
      <c r="A61" t="str">
        <f>IF('3.Segment Importance Evaluation'!B64="","",'3.Segment Importance Evaluation'!B64)</f>
        <v/>
      </c>
      <c r="B61" t="str" cm="1">
        <f t="array" ref="B61">IF(COUNTBLANK('3.Segment Importance Evaluation'!C64:D64)=2,"",SUM('3.Segment Importance Evaluation'!C64:D64*'Hidden - Weighting'!$D$4))</f>
        <v/>
      </c>
      <c r="C61" t="str">
        <f>IF(COUNTBLANK('3.Segment Importance Evaluation'!D64:E64)=2,"",SUM('3.Segment Importance Evaluation'!D64:E64))</f>
        <v/>
      </c>
      <c r="E61" t="str">
        <f>IF(COUNTBLANK('3.Segment Importance Evaluation'!E64:F64)=2,"",SUM('3.Segment Importance Evaluation'!E64:F64))</f>
        <v/>
      </c>
      <c r="F61" t="str" cm="1">
        <f t="array" ref="F61">IF(COUNTBLANK('3.Segment Importance Evaluation'!G64:H64)=2,"",SUM('3.Segment Importance Evaluation'!G64:H64*'Hidden - Weighting'!$D$6))</f>
        <v/>
      </c>
      <c r="G61" t="str">
        <f>IF(COUNTBLANK('3.Segment Importance Evaluation'!G64:H64)=2,"",SUM('3.Segment Importance Evaluation'!G64:H64))</f>
        <v/>
      </c>
      <c r="H61" t="str" cm="1">
        <f t="array" ref="H61">IF(COUNTBLANK('3.Segment Importance Evaluation'!I64:J64)=2,"",SUM('3.Segment Importance Evaluation'!I64:J64*'Hidden - Weighting'!$D$7))</f>
        <v/>
      </c>
      <c r="I61" t="str">
        <f>IF(COUNTBLANK('3.Segment Importance Evaluation'!I64:J64)=2,"",SUM('3.Segment Importance Evaluation'!I64:J64))</f>
        <v/>
      </c>
      <c r="J61" t="str" cm="1">
        <f t="array" ref="J61">IF(COUNTBLANK('3.Segment Importance Evaluation'!K64:L64)=2,"",SUM('3.Segment Importance Evaluation'!K64:L64*'Hidden - Weighting'!$D$8))</f>
        <v/>
      </c>
      <c r="K61" t="str">
        <f>IF(COUNTBLANK('3.Segment Importance Evaluation'!K64:L64)=2,"",SUM('3.Segment Importance Evaluation'!K64:L64))</f>
        <v/>
      </c>
      <c r="L61" s="10">
        <f t="shared" si="2"/>
        <v>0</v>
      </c>
      <c r="M61">
        <f>RANK(L61,$L$4:$L$1003,0)+COUNTIF($L$4:L61,L61)-1</f>
        <v>58</v>
      </c>
      <c r="N61">
        <v>58</v>
      </c>
      <c r="O61" t="str">
        <f t="shared" si="0"/>
        <v/>
      </c>
      <c r="P61">
        <f t="shared" si="1"/>
        <v>0</v>
      </c>
    </row>
    <row r="62" spans="1:22" x14ac:dyDescent="0.3">
      <c r="A62" t="str">
        <f>IF('3.Segment Importance Evaluation'!B65="","",'3.Segment Importance Evaluation'!B65)</f>
        <v/>
      </c>
      <c r="B62" t="str" cm="1">
        <f t="array" ref="B62">IF(COUNTBLANK('3.Segment Importance Evaluation'!C65:D65)=2,"",SUM('3.Segment Importance Evaluation'!C65:D65*'Hidden - Weighting'!$D$4))</f>
        <v/>
      </c>
      <c r="C62" t="str">
        <f>IF(COUNTBLANK('3.Segment Importance Evaluation'!D65:E65)=2,"",SUM('3.Segment Importance Evaluation'!D65:E65))</f>
        <v/>
      </c>
      <c r="E62" t="str">
        <f>IF(COUNTBLANK('3.Segment Importance Evaluation'!E65:F65)=2,"",SUM('3.Segment Importance Evaluation'!E65:F65))</f>
        <v/>
      </c>
      <c r="F62" t="str" cm="1">
        <f t="array" ref="F62">IF(COUNTBLANK('3.Segment Importance Evaluation'!G65:H65)=2,"",SUM('3.Segment Importance Evaluation'!G65:H65*'Hidden - Weighting'!$D$6))</f>
        <v/>
      </c>
      <c r="G62" t="str">
        <f>IF(COUNTBLANK('3.Segment Importance Evaluation'!G65:H65)=2,"",SUM('3.Segment Importance Evaluation'!G65:H65))</f>
        <v/>
      </c>
      <c r="H62" t="str" cm="1">
        <f t="array" ref="H62">IF(COUNTBLANK('3.Segment Importance Evaluation'!I65:J65)=2,"",SUM('3.Segment Importance Evaluation'!I65:J65*'Hidden - Weighting'!$D$7))</f>
        <v/>
      </c>
      <c r="I62" t="str">
        <f>IF(COUNTBLANK('3.Segment Importance Evaluation'!I65:J65)=2,"",SUM('3.Segment Importance Evaluation'!I65:J65))</f>
        <v/>
      </c>
      <c r="J62" t="str" cm="1">
        <f t="array" ref="J62">IF(COUNTBLANK('3.Segment Importance Evaluation'!K65:L65)=2,"",SUM('3.Segment Importance Evaluation'!K65:L65*'Hidden - Weighting'!$D$8))</f>
        <v/>
      </c>
      <c r="K62" t="str">
        <f>IF(COUNTBLANK('3.Segment Importance Evaluation'!K65:L65)=2,"",SUM('3.Segment Importance Evaluation'!K65:L65))</f>
        <v/>
      </c>
      <c r="L62" s="10">
        <f t="shared" si="2"/>
        <v>0</v>
      </c>
      <c r="M62">
        <f>RANK(L62,$L$4:$L$1003,0)+COUNTIF($L$4:L62,L62)-1</f>
        <v>59</v>
      </c>
      <c r="N62">
        <v>59</v>
      </c>
      <c r="O62" t="str">
        <f t="shared" si="0"/>
        <v/>
      </c>
      <c r="P62">
        <f t="shared" si="1"/>
        <v>0</v>
      </c>
    </row>
    <row r="63" spans="1:22" x14ac:dyDescent="0.3">
      <c r="A63" t="str">
        <f>IF('3.Segment Importance Evaluation'!B66="","",'3.Segment Importance Evaluation'!B66)</f>
        <v/>
      </c>
      <c r="B63" t="str" cm="1">
        <f t="array" ref="B63">IF(COUNTBLANK('3.Segment Importance Evaluation'!C66:D66)=2,"",SUM('3.Segment Importance Evaluation'!C66:D66*'Hidden - Weighting'!$D$4))</f>
        <v/>
      </c>
      <c r="C63" t="str">
        <f>IF(COUNTBLANK('3.Segment Importance Evaluation'!D66:E66)=2,"",SUM('3.Segment Importance Evaluation'!D66:E66))</f>
        <v/>
      </c>
      <c r="E63" t="str">
        <f>IF(COUNTBLANK('3.Segment Importance Evaluation'!E66:F66)=2,"",SUM('3.Segment Importance Evaluation'!E66:F66))</f>
        <v/>
      </c>
      <c r="F63" t="str" cm="1">
        <f t="array" ref="F63">IF(COUNTBLANK('3.Segment Importance Evaluation'!G66:H66)=2,"",SUM('3.Segment Importance Evaluation'!G66:H66*'Hidden - Weighting'!$D$6))</f>
        <v/>
      </c>
      <c r="G63" t="str">
        <f>IF(COUNTBLANK('3.Segment Importance Evaluation'!G66:H66)=2,"",SUM('3.Segment Importance Evaluation'!G66:H66))</f>
        <v/>
      </c>
      <c r="H63" t="str" cm="1">
        <f t="array" ref="H63">IF(COUNTBLANK('3.Segment Importance Evaluation'!I66:J66)=2,"",SUM('3.Segment Importance Evaluation'!I66:J66*'Hidden - Weighting'!$D$7))</f>
        <v/>
      </c>
      <c r="I63" t="str">
        <f>IF(COUNTBLANK('3.Segment Importance Evaluation'!I66:J66)=2,"",SUM('3.Segment Importance Evaluation'!I66:J66))</f>
        <v/>
      </c>
      <c r="J63" t="str" cm="1">
        <f t="array" ref="J63">IF(COUNTBLANK('3.Segment Importance Evaluation'!K66:L66)=2,"",SUM('3.Segment Importance Evaluation'!K66:L66*'Hidden - Weighting'!$D$8))</f>
        <v/>
      </c>
      <c r="K63" t="str">
        <f>IF(COUNTBLANK('3.Segment Importance Evaluation'!K66:L66)=2,"",SUM('3.Segment Importance Evaluation'!K66:L66))</f>
        <v/>
      </c>
      <c r="L63" s="10">
        <f t="shared" si="2"/>
        <v>0</v>
      </c>
      <c r="M63">
        <f>RANK(L63,$L$4:$L$1003,0)+COUNTIF($L$4:L63,L63)-1</f>
        <v>60</v>
      </c>
      <c r="N63">
        <v>60</v>
      </c>
      <c r="O63" t="str">
        <f t="shared" si="0"/>
        <v/>
      </c>
      <c r="P63">
        <f t="shared" si="1"/>
        <v>0</v>
      </c>
    </row>
    <row r="64" spans="1:22" x14ac:dyDescent="0.3">
      <c r="A64" t="str">
        <f>IF('3.Segment Importance Evaluation'!B67="","",'3.Segment Importance Evaluation'!B67)</f>
        <v/>
      </c>
      <c r="B64" t="str" cm="1">
        <f t="array" ref="B64">IF(COUNTBLANK('3.Segment Importance Evaluation'!C67:D67)=2,"",SUM('3.Segment Importance Evaluation'!C67:D67*'Hidden - Weighting'!$D$4))</f>
        <v/>
      </c>
      <c r="C64" t="str">
        <f>IF(COUNTBLANK('3.Segment Importance Evaluation'!D67:E67)=2,"",SUM('3.Segment Importance Evaluation'!D67:E67))</f>
        <v/>
      </c>
      <c r="E64" t="str">
        <f>IF(COUNTBLANK('3.Segment Importance Evaluation'!E67:F67)=2,"",SUM('3.Segment Importance Evaluation'!E67:F67))</f>
        <v/>
      </c>
      <c r="F64" t="str" cm="1">
        <f t="array" ref="F64">IF(COUNTBLANK('3.Segment Importance Evaluation'!G67:H67)=2,"",SUM('3.Segment Importance Evaluation'!G67:H67*'Hidden - Weighting'!$D$6))</f>
        <v/>
      </c>
      <c r="G64" t="str">
        <f>IF(COUNTBLANK('3.Segment Importance Evaluation'!G67:H67)=2,"",SUM('3.Segment Importance Evaluation'!G67:H67))</f>
        <v/>
      </c>
      <c r="H64" t="str" cm="1">
        <f t="array" ref="H64">IF(COUNTBLANK('3.Segment Importance Evaluation'!I67:J67)=2,"",SUM('3.Segment Importance Evaluation'!I67:J67*'Hidden - Weighting'!$D$7))</f>
        <v/>
      </c>
      <c r="I64" t="str">
        <f>IF(COUNTBLANK('3.Segment Importance Evaluation'!I67:J67)=2,"",SUM('3.Segment Importance Evaluation'!I67:J67))</f>
        <v/>
      </c>
      <c r="J64" t="str" cm="1">
        <f t="array" ref="J64">IF(COUNTBLANK('3.Segment Importance Evaluation'!K67:L67)=2,"",SUM('3.Segment Importance Evaluation'!K67:L67*'Hidden - Weighting'!$D$8))</f>
        <v/>
      </c>
      <c r="K64" t="str">
        <f>IF(COUNTBLANK('3.Segment Importance Evaluation'!K67:L67)=2,"",SUM('3.Segment Importance Evaluation'!K67:L67))</f>
        <v/>
      </c>
      <c r="L64" s="10">
        <f t="shared" si="2"/>
        <v>0</v>
      </c>
      <c r="M64">
        <f>RANK(L64,$L$4:$L$1003,0)+COUNTIF($L$4:L64,L64)-1</f>
        <v>61</v>
      </c>
      <c r="N64">
        <v>61</v>
      </c>
      <c r="O64" t="str">
        <f t="shared" si="0"/>
        <v/>
      </c>
      <c r="P64">
        <f t="shared" si="1"/>
        <v>0</v>
      </c>
    </row>
    <row r="65" spans="1:16" x14ac:dyDescent="0.3">
      <c r="A65" t="str">
        <f>IF('3.Segment Importance Evaluation'!B68="","",'3.Segment Importance Evaluation'!B68)</f>
        <v/>
      </c>
      <c r="B65" t="str" cm="1">
        <f t="array" ref="B65">IF(COUNTBLANK('3.Segment Importance Evaluation'!C68:D68)=2,"",SUM('3.Segment Importance Evaluation'!C68:D68*'Hidden - Weighting'!$D$4))</f>
        <v/>
      </c>
      <c r="C65" t="str">
        <f>IF(COUNTBLANK('3.Segment Importance Evaluation'!D68:E68)=2,"",SUM('3.Segment Importance Evaluation'!D68:E68))</f>
        <v/>
      </c>
      <c r="E65" t="str">
        <f>IF(COUNTBLANK('3.Segment Importance Evaluation'!E68:F68)=2,"",SUM('3.Segment Importance Evaluation'!E68:F68))</f>
        <v/>
      </c>
      <c r="F65" t="str" cm="1">
        <f t="array" ref="F65">IF(COUNTBLANK('3.Segment Importance Evaluation'!G68:H68)=2,"",SUM('3.Segment Importance Evaluation'!G68:H68*'Hidden - Weighting'!$D$6))</f>
        <v/>
      </c>
      <c r="G65" t="str">
        <f>IF(COUNTBLANK('3.Segment Importance Evaluation'!G68:H68)=2,"",SUM('3.Segment Importance Evaluation'!G68:H68))</f>
        <v/>
      </c>
      <c r="H65" t="str" cm="1">
        <f t="array" ref="H65">IF(COUNTBLANK('3.Segment Importance Evaluation'!I68:J68)=2,"",SUM('3.Segment Importance Evaluation'!I68:J68*'Hidden - Weighting'!$D$7))</f>
        <v/>
      </c>
      <c r="I65" t="str">
        <f>IF(COUNTBLANK('3.Segment Importance Evaluation'!I68:J68)=2,"",SUM('3.Segment Importance Evaluation'!I68:J68))</f>
        <v/>
      </c>
      <c r="J65" t="str" cm="1">
        <f t="array" ref="J65">IF(COUNTBLANK('3.Segment Importance Evaluation'!K68:L68)=2,"",SUM('3.Segment Importance Evaluation'!K68:L68*'Hidden - Weighting'!$D$8))</f>
        <v/>
      </c>
      <c r="K65" t="str">
        <f>IF(COUNTBLANK('3.Segment Importance Evaluation'!K68:L68)=2,"",SUM('3.Segment Importance Evaluation'!K68:L68))</f>
        <v/>
      </c>
      <c r="L65" s="10">
        <f t="shared" si="2"/>
        <v>0</v>
      </c>
      <c r="M65">
        <f>RANK(L65,$L$4:$L$1003,0)+COUNTIF($L$4:L65,L65)-1</f>
        <v>62</v>
      </c>
      <c r="N65">
        <v>62</v>
      </c>
      <c r="O65" t="str">
        <f t="shared" si="0"/>
        <v/>
      </c>
      <c r="P65">
        <f t="shared" si="1"/>
        <v>0</v>
      </c>
    </row>
    <row r="66" spans="1:16" x14ac:dyDescent="0.3">
      <c r="A66" t="str">
        <f>IF('3.Segment Importance Evaluation'!B69="","",'3.Segment Importance Evaluation'!B69)</f>
        <v/>
      </c>
      <c r="B66" t="str" cm="1">
        <f t="array" ref="B66">IF(COUNTBLANK('3.Segment Importance Evaluation'!C69:D69)=2,"",SUM('3.Segment Importance Evaluation'!C69:D69*'Hidden - Weighting'!$D$4))</f>
        <v/>
      </c>
      <c r="C66" t="str">
        <f>IF(COUNTBLANK('3.Segment Importance Evaluation'!D69:E69)=2,"",SUM('3.Segment Importance Evaluation'!D69:E69))</f>
        <v/>
      </c>
      <c r="E66" t="str">
        <f>IF(COUNTBLANK('3.Segment Importance Evaluation'!E69:F69)=2,"",SUM('3.Segment Importance Evaluation'!E69:F69))</f>
        <v/>
      </c>
      <c r="F66" t="str" cm="1">
        <f t="array" ref="F66">IF(COUNTBLANK('3.Segment Importance Evaluation'!G69:H69)=2,"",SUM('3.Segment Importance Evaluation'!G69:H69*'Hidden - Weighting'!$D$6))</f>
        <v/>
      </c>
      <c r="G66" t="str">
        <f>IF(COUNTBLANK('3.Segment Importance Evaluation'!G69:H69)=2,"",SUM('3.Segment Importance Evaluation'!G69:H69))</f>
        <v/>
      </c>
      <c r="H66" t="str" cm="1">
        <f t="array" ref="H66">IF(COUNTBLANK('3.Segment Importance Evaluation'!I69:J69)=2,"",SUM('3.Segment Importance Evaluation'!I69:J69*'Hidden - Weighting'!$D$7))</f>
        <v/>
      </c>
      <c r="I66" t="str">
        <f>IF(COUNTBLANK('3.Segment Importance Evaluation'!I69:J69)=2,"",SUM('3.Segment Importance Evaluation'!I69:J69))</f>
        <v/>
      </c>
      <c r="J66" t="str" cm="1">
        <f t="array" ref="J66">IF(COUNTBLANK('3.Segment Importance Evaluation'!K69:L69)=2,"",SUM('3.Segment Importance Evaluation'!K69:L69*'Hidden - Weighting'!$D$8))</f>
        <v/>
      </c>
      <c r="K66" t="str">
        <f>IF(COUNTBLANK('3.Segment Importance Evaluation'!K69:L69)=2,"",SUM('3.Segment Importance Evaluation'!K69:L69))</f>
        <v/>
      </c>
      <c r="L66" s="10">
        <f t="shared" si="2"/>
        <v>0</v>
      </c>
      <c r="M66">
        <f>RANK(L66,$L$4:$L$1003,0)+COUNTIF($L$4:L66,L66)-1</f>
        <v>63</v>
      </c>
      <c r="N66">
        <v>63</v>
      </c>
      <c r="O66" t="str">
        <f t="shared" si="0"/>
        <v/>
      </c>
      <c r="P66">
        <f t="shared" si="1"/>
        <v>0</v>
      </c>
    </row>
    <row r="67" spans="1:16" x14ac:dyDescent="0.3">
      <c r="A67" t="str">
        <f>IF('3.Segment Importance Evaluation'!B70="","",'3.Segment Importance Evaluation'!B70)</f>
        <v/>
      </c>
      <c r="B67" t="str" cm="1">
        <f t="array" ref="B67">IF(COUNTBLANK('3.Segment Importance Evaluation'!C70:D70)=2,"",SUM('3.Segment Importance Evaluation'!C70:D70*'Hidden - Weighting'!$D$4))</f>
        <v/>
      </c>
      <c r="C67" t="str">
        <f>IF(COUNTBLANK('3.Segment Importance Evaluation'!D70:E70)=2,"",SUM('3.Segment Importance Evaluation'!D70:E70))</f>
        <v/>
      </c>
      <c r="E67" t="str">
        <f>IF(COUNTBLANK('3.Segment Importance Evaluation'!E70:F70)=2,"",SUM('3.Segment Importance Evaluation'!E70:F70))</f>
        <v/>
      </c>
      <c r="F67" t="str" cm="1">
        <f t="array" ref="F67">IF(COUNTBLANK('3.Segment Importance Evaluation'!G70:H70)=2,"",SUM('3.Segment Importance Evaluation'!G70:H70*'Hidden - Weighting'!$D$6))</f>
        <v/>
      </c>
      <c r="G67" t="str">
        <f>IF(COUNTBLANK('3.Segment Importance Evaluation'!G70:H70)=2,"",SUM('3.Segment Importance Evaluation'!G70:H70))</f>
        <v/>
      </c>
      <c r="H67" t="str" cm="1">
        <f t="array" ref="H67">IF(COUNTBLANK('3.Segment Importance Evaluation'!I70:J70)=2,"",SUM('3.Segment Importance Evaluation'!I70:J70*'Hidden - Weighting'!$D$7))</f>
        <v/>
      </c>
      <c r="I67" t="str">
        <f>IF(COUNTBLANK('3.Segment Importance Evaluation'!I70:J70)=2,"",SUM('3.Segment Importance Evaluation'!I70:J70))</f>
        <v/>
      </c>
      <c r="J67" t="str" cm="1">
        <f t="array" ref="J67">IF(COUNTBLANK('3.Segment Importance Evaluation'!K70:L70)=2,"",SUM('3.Segment Importance Evaluation'!K70:L70*'Hidden - Weighting'!$D$8))</f>
        <v/>
      </c>
      <c r="K67" t="str">
        <f>IF(COUNTBLANK('3.Segment Importance Evaluation'!K70:L70)=2,"",SUM('3.Segment Importance Evaluation'!K70:L70))</f>
        <v/>
      </c>
      <c r="L67" s="10">
        <f t="shared" si="2"/>
        <v>0</v>
      </c>
      <c r="M67">
        <f>RANK(L67,$L$4:$L$1003,0)+COUNTIF($L$4:L67,L67)-1</f>
        <v>64</v>
      </c>
      <c r="N67">
        <v>64</v>
      </c>
      <c r="O67" t="str">
        <f t="shared" si="0"/>
        <v/>
      </c>
      <c r="P67">
        <f t="shared" si="1"/>
        <v>0</v>
      </c>
    </row>
    <row r="68" spans="1:16" x14ac:dyDescent="0.3">
      <c r="A68" t="str">
        <f>IF('3.Segment Importance Evaluation'!B71="","",'3.Segment Importance Evaluation'!B71)</f>
        <v/>
      </c>
      <c r="B68" t="str" cm="1">
        <f t="array" ref="B68">IF(COUNTBLANK('3.Segment Importance Evaluation'!C71:D71)=2,"",SUM('3.Segment Importance Evaluation'!C71:D71*'Hidden - Weighting'!$D$4))</f>
        <v/>
      </c>
      <c r="C68" t="str">
        <f>IF(COUNTBLANK('3.Segment Importance Evaluation'!D71:E71)=2,"",SUM('3.Segment Importance Evaluation'!D71:E71))</f>
        <v/>
      </c>
      <c r="E68" t="str">
        <f>IF(COUNTBLANK('3.Segment Importance Evaluation'!E71:F71)=2,"",SUM('3.Segment Importance Evaluation'!E71:F71))</f>
        <v/>
      </c>
      <c r="F68" t="str" cm="1">
        <f t="array" ref="F68">IF(COUNTBLANK('3.Segment Importance Evaluation'!G71:H71)=2,"",SUM('3.Segment Importance Evaluation'!G71:H71*'Hidden - Weighting'!$D$6))</f>
        <v/>
      </c>
      <c r="G68" t="str">
        <f>IF(COUNTBLANK('3.Segment Importance Evaluation'!G71:H71)=2,"",SUM('3.Segment Importance Evaluation'!G71:H71))</f>
        <v/>
      </c>
      <c r="H68" t="str" cm="1">
        <f t="array" ref="H68">IF(COUNTBLANK('3.Segment Importance Evaluation'!I71:J71)=2,"",SUM('3.Segment Importance Evaluation'!I71:J71*'Hidden - Weighting'!$D$7))</f>
        <v/>
      </c>
      <c r="I68" t="str">
        <f>IF(COUNTBLANK('3.Segment Importance Evaluation'!I71:J71)=2,"",SUM('3.Segment Importance Evaluation'!I71:J71))</f>
        <v/>
      </c>
      <c r="J68" t="str" cm="1">
        <f t="array" ref="J68">IF(COUNTBLANK('3.Segment Importance Evaluation'!K71:L71)=2,"",SUM('3.Segment Importance Evaluation'!K71:L71*'Hidden - Weighting'!$D$8))</f>
        <v/>
      </c>
      <c r="K68" t="str">
        <f>IF(COUNTBLANK('3.Segment Importance Evaluation'!K71:L71)=2,"",SUM('3.Segment Importance Evaluation'!K71:L71))</f>
        <v/>
      </c>
      <c r="L68" s="10">
        <f t="shared" si="2"/>
        <v>0</v>
      </c>
      <c r="M68">
        <f>RANK(L68,$L$4:$L$1003,0)+COUNTIF($L$4:L68,L68)-1</f>
        <v>65</v>
      </c>
      <c r="N68">
        <v>65</v>
      </c>
      <c r="O68" t="str">
        <f t="shared" ref="O68:O131" si="3">IFERROR(INDEX($A$4:$A$1003,MATCH(N68,$M$4:$M$1003,0)),"")</f>
        <v/>
      </c>
      <c r="P68">
        <f t="shared" ref="P68:P131" si="4">IFERROR(INDEX($L$4:$L$1003,MATCH(N68,$M$4:$M$1003,0)),"")</f>
        <v>0</v>
      </c>
    </row>
    <row r="69" spans="1:16" x14ac:dyDescent="0.3">
      <c r="A69" t="str">
        <f>IF('3.Segment Importance Evaluation'!B72="","",'3.Segment Importance Evaluation'!B72)</f>
        <v/>
      </c>
      <c r="B69" t="str" cm="1">
        <f t="array" ref="B69">IF(COUNTBLANK('3.Segment Importance Evaluation'!C72:D72)=2,"",SUM('3.Segment Importance Evaluation'!C72:D72*'Hidden - Weighting'!$D$4))</f>
        <v/>
      </c>
      <c r="C69" t="str">
        <f>IF(COUNTBLANK('3.Segment Importance Evaluation'!D72:E72)=2,"",SUM('3.Segment Importance Evaluation'!D72:E72))</f>
        <v/>
      </c>
      <c r="E69" t="str">
        <f>IF(COUNTBLANK('3.Segment Importance Evaluation'!E72:F72)=2,"",SUM('3.Segment Importance Evaluation'!E72:F72))</f>
        <v/>
      </c>
      <c r="F69" t="str" cm="1">
        <f t="array" ref="F69">IF(COUNTBLANK('3.Segment Importance Evaluation'!G72:H72)=2,"",SUM('3.Segment Importance Evaluation'!G72:H72*'Hidden - Weighting'!$D$6))</f>
        <v/>
      </c>
      <c r="G69" t="str">
        <f>IF(COUNTBLANK('3.Segment Importance Evaluation'!G72:H72)=2,"",SUM('3.Segment Importance Evaluation'!G72:H72))</f>
        <v/>
      </c>
      <c r="H69" t="str" cm="1">
        <f t="array" ref="H69">IF(COUNTBLANK('3.Segment Importance Evaluation'!I72:J72)=2,"",SUM('3.Segment Importance Evaluation'!I72:J72*'Hidden - Weighting'!$D$7))</f>
        <v/>
      </c>
      <c r="I69" t="str">
        <f>IF(COUNTBLANK('3.Segment Importance Evaluation'!I72:J72)=2,"",SUM('3.Segment Importance Evaluation'!I72:J72))</f>
        <v/>
      </c>
      <c r="J69" t="str" cm="1">
        <f t="array" ref="J69">IF(COUNTBLANK('3.Segment Importance Evaluation'!K72:L72)=2,"",SUM('3.Segment Importance Evaluation'!K72:L72*'Hidden - Weighting'!$D$8))</f>
        <v/>
      </c>
      <c r="K69" t="str">
        <f>IF(COUNTBLANK('3.Segment Importance Evaluation'!K72:L72)=2,"",SUM('3.Segment Importance Evaluation'!K72:L72))</f>
        <v/>
      </c>
      <c r="L69" s="10">
        <f t="shared" ref="L69:L132" si="5">ROUND(IFERROR(SUM(B69,D69,F69,H69,J69),""),1)</f>
        <v>0</v>
      </c>
      <c r="M69">
        <f>RANK(L69,$L$4:$L$1003,0)+COUNTIF($L$4:L69,L69)-1</f>
        <v>66</v>
      </c>
      <c r="N69">
        <v>66</v>
      </c>
      <c r="O69" t="str">
        <f t="shared" si="3"/>
        <v/>
      </c>
      <c r="P69">
        <f t="shared" si="4"/>
        <v>0</v>
      </c>
    </row>
    <row r="70" spans="1:16" x14ac:dyDescent="0.3">
      <c r="A70" t="str">
        <f>IF('3.Segment Importance Evaluation'!B73="","",'3.Segment Importance Evaluation'!B73)</f>
        <v/>
      </c>
      <c r="B70" t="str" cm="1">
        <f t="array" ref="B70">IF(COUNTBLANK('3.Segment Importance Evaluation'!C73:D73)=2,"",SUM('3.Segment Importance Evaluation'!C73:D73*'Hidden - Weighting'!$D$4))</f>
        <v/>
      </c>
      <c r="C70" t="str">
        <f>IF(COUNTBLANK('3.Segment Importance Evaluation'!D73:E73)=2,"",SUM('3.Segment Importance Evaluation'!D73:E73))</f>
        <v/>
      </c>
      <c r="E70" t="str">
        <f>IF(COUNTBLANK('3.Segment Importance Evaluation'!E73:F73)=2,"",SUM('3.Segment Importance Evaluation'!E73:F73))</f>
        <v/>
      </c>
      <c r="F70" t="str" cm="1">
        <f t="array" ref="F70">IF(COUNTBLANK('3.Segment Importance Evaluation'!G73:H73)=2,"",SUM('3.Segment Importance Evaluation'!G73:H73*'Hidden - Weighting'!$D$6))</f>
        <v/>
      </c>
      <c r="G70" t="str">
        <f>IF(COUNTBLANK('3.Segment Importance Evaluation'!G73:H73)=2,"",SUM('3.Segment Importance Evaluation'!G73:H73))</f>
        <v/>
      </c>
      <c r="H70" t="str" cm="1">
        <f t="array" ref="H70">IF(COUNTBLANK('3.Segment Importance Evaluation'!I73:J73)=2,"",SUM('3.Segment Importance Evaluation'!I73:J73*'Hidden - Weighting'!$D$7))</f>
        <v/>
      </c>
      <c r="I70" t="str">
        <f>IF(COUNTBLANK('3.Segment Importance Evaluation'!I73:J73)=2,"",SUM('3.Segment Importance Evaluation'!I73:J73))</f>
        <v/>
      </c>
      <c r="J70" t="str" cm="1">
        <f t="array" ref="J70">IF(COUNTBLANK('3.Segment Importance Evaluation'!K73:L73)=2,"",SUM('3.Segment Importance Evaluation'!K73:L73*'Hidden - Weighting'!$D$8))</f>
        <v/>
      </c>
      <c r="K70" t="str">
        <f>IF(COUNTBLANK('3.Segment Importance Evaluation'!K73:L73)=2,"",SUM('3.Segment Importance Evaluation'!K73:L73))</f>
        <v/>
      </c>
      <c r="L70" s="10">
        <f t="shared" si="5"/>
        <v>0</v>
      </c>
      <c r="M70">
        <f>RANK(L70,$L$4:$L$1003,0)+COUNTIF($L$4:L70,L70)-1</f>
        <v>67</v>
      </c>
      <c r="N70">
        <v>67</v>
      </c>
      <c r="O70" t="str">
        <f t="shared" si="3"/>
        <v/>
      </c>
      <c r="P70">
        <f t="shared" si="4"/>
        <v>0</v>
      </c>
    </row>
    <row r="71" spans="1:16" x14ac:dyDescent="0.3">
      <c r="A71" t="str">
        <f>IF('3.Segment Importance Evaluation'!B74="","",'3.Segment Importance Evaluation'!B74)</f>
        <v/>
      </c>
      <c r="B71" t="str" cm="1">
        <f t="array" ref="B71">IF(COUNTBLANK('3.Segment Importance Evaluation'!C74:D74)=2,"",SUM('3.Segment Importance Evaluation'!C74:D74*'Hidden - Weighting'!$D$4))</f>
        <v/>
      </c>
      <c r="C71" t="str">
        <f>IF(COUNTBLANK('3.Segment Importance Evaluation'!D74:E74)=2,"",SUM('3.Segment Importance Evaluation'!D74:E74))</f>
        <v/>
      </c>
      <c r="E71" t="str">
        <f>IF(COUNTBLANK('3.Segment Importance Evaluation'!E74:F74)=2,"",SUM('3.Segment Importance Evaluation'!E74:F74))</f>
        <v/>
      </c>
      <c r="F71" t="str" cm="1">
        <f t="array" ref="F71">IF(COUNTBLANK('3.Segment Importance Evaluation'!G74:H74)=2,"",SUM('3.Segment Importance Evaluation'!G74:H74*'Hidden - Weighting'!$D$6))</f>
        <v/>
      </c>
      <c r="G71" t="str">
        <f>IF(COUNTBLANK('3.Segment Importance Evaluation'!G74:H74)=2,"",SUM('3.Segment Importance Evaluation'!G74:H74))</f>
        <v/>
      </c>
      <c r="H71" t="str" cm="1">
        <f t="array" ref="H71">IF(COUNTBLANK('3.Segment Importance Evaluation'!I74:J74)=2,"",SUM('3.Segment Importance Evaluation'!I74:J74*'Hidden - Weighting'!$D$7))</f>
        <v/>
      </c>
      <c r="I71" t="str">
        <f>IF(COUNTBLANK('3.Segment Importance Evaluation'!I74:J74)=2,"",SUM('3.Segment Importance Evaluation'!I74:J74))</f>
        <v/>
      </c>
      <c r="J71" t="str" cm="1">
        <f t="array" ref="J71">IF(COUNTBLANK('3.Segment Importance Evaluation'!K74:L74)=2,"",SUM('3.Segment Importance Evaluation'!K74:L74*'Hidden - Weighting'!$D$8))</f>
        <v/>
      </c>
      <c r="K71" t="str">
        <f>IF(COUNTBLANK('3.Segment Importance Evaluation'!K74:L74)=2,"",SUM('3.Segment Importance Evaluation'!K74:L74))</f>
        <v/>
      </c>
      <c r="L71" s="10">
        <f t="shared" si="5"/>
        <v>0</v>
      </c>
      <c r="M71">
        <f>RANK(L71,$L$4:$L$1003,0)+COUNTIF($L$4:L71,L71)-1</f>
        <v>68</v>
      </c>
      <c r="N71">
        <v>68</v>
      </c>
      <c r="O71" t="str">
        <f t="shared" si="3"/>
        <v/>
      </c>
      <c r="P71">
        <f t="shared" si="4"/>
        <v>0</v>
      </c>
    </row>
    <row r="72" spans="1:16" x14ac:dyDescent="0.3">
      <c r="A72" t="str">
        <f>IF('3.Segment Importance Evaluation'!B75="","",'3.Segment Importance Evaluation'!B75)</f>
        <v/>
      </c>
      <c r="B72" t="str" cm="1">
        <f t="array" ref="B72">IF(COUNTBLANK('3.Segment Importance Evaluation'!C75:D75)=2,"",SUM('3.Segment Importance Evaluation'!C75:D75*'Hidden - Weighting'!$D$4))</f>
        <v/>
      </c>
      <c r="C72" t="str">
        <f>IF(COUNTBLANK('3.Segment Importance Evaluation'!D75:E75)=2,"",SUM('3.Segment Importance Evaluation'!D75:E75))</f>
        <v/>
      </c>
      <c r="E72" t="str">
        <f>IF(COUNTBLANK('3.Segment Importance Evaluation'!E75:F75)=2,"",SUM('3.Segment Importance Evaluation'!E75:F75))</f>
        <v/>
      </c>
      <c r="F72" t="str" cm="1">
        <f t="array" ref="F72">IF(COUNTBLANK('3.Segment Importance Evaluation'!G75:H75)=2,"",SUM('3.Segment Importance Evaluation'!G75:H75*'Hidden - Weighting'!$D$6))</f>
        <v/>
      </c>
      <c r="G72" t="str">
        <f>IF(COUNTBLANK('3.Segment Importance Evaluation'!G75:H75)=2,"",SUM('3.Segment Importance Evaluation'!G75:H75))</f>
        <v/>
      </c>
      <c r="H72" t="str" cm="1">
        <f t="array" ref="H72">IF(COUNTBLANK('3.Segment Importance Evaluation'!I75:J75)=2,"",SUM('3.Segment Importance Evaluation'!I75:J75*'Hidden - Weighting'!$D$7))</f>
        <v/>
      </c>
      <c r="I72" t="str">
        <f>IF(COUNTBLANK('3.Segment Importance Evaluation'!I75:J75)=2,"",SUM('3.Segment Importance Evaluation'!I75:J75))</f>
        <v/>
      </c>
      <c r="J72" t="str" cm="1">
        <f t="array" ref="J72">IF(COUNTBLANK('3.Segment Importance Evaluation'!K75:L75)=2,"",SUM('3.Segment Importance Evaluation'!K75:L75*'Hidden - Weighting'!$D$8))</f>
        <v/>
      </c>
      <c r="K72" t="str">
        <f>IF(COUNTBLANK('3.Segment Importance Evaluation'!K75:L75)=2,"",SUM('3.Segment Importance Evaluation'!K75:L75))</f>
        <v/>
      </c>
      <c r="L72" s="10">
        <f t="shared" si="5"/>
        <v>0</v>
      </c>
      <c r="M72">
        <f>RANK(L72,$L$4:$L$1003,0)+COUNTIF($L$4:L72,L72)-1</f>
        <v>69</v>
      </c>
      <c r="N72">
        <v>69</v>
      </c>
      <c r="O72" t="str">
        <f t="shared" si="3"/>
        <v/>
      </c>
      <c r="P72">
        <f t="shared" si="4"/>
        <v>0</v>
      </c>
    </row>
    <row r="73" spans="1:16" x14ac:dyDescent="0.3">
      <c r="A73" t="str">
        <f>IF('3.Segment Importance Evaluation'!B76="","",'3.Segment Importance Evaluation'!B76)</f>
        <v/>
      </c>
      <c r="B73" t="str" cm="1">
        <f t="array" ref="B73">IF(COUNTBLANK('3.Segment Importance Evaluation'!C76:D76)=2,"",SUM('3.Segment Importance Evaluation'!C76:D76*'Hidden - Weighting'!$D$4))</f>
        <v/>
      </c>
      <c r="C73" t="str">
        <f>IF(COUNTBLANK('3.Segment Importance Evaluation'!D76:E76)=2,"",SUM('3.Segment Importance Evaluation'!D76:E76))</f>
        <v/>
      </c>
      <c r="E73" t="str">
        <f>IF(COUNTBLANK('3.Segment Importance Evaluation'!E76:F76)=2,"",SUM('3.Segment Importance Evaluation'!E76:F76))</f>
        <v/>
      </c>
      <c r="F73" t="str" cm="1">
        <f t="array" ref="F73">IF(COUNTBLANK('3.Segment Importance Evaluation'!G76:H76)=2,"",SUM('3.Segment Importance Evaluation'!G76:H76*'Hidden - Weighting'!$D$6))</f>
        <v/>
      </c>
      <c r="G73" t="str">
        <f>IF(COUNTBLANK('3.Segment Importance Evaluation'!G76:H76)=2,"",SUM('3.Segment Importance Evaluation'!G76:H76))</f>
        <v/>
      </c>
      <c r="H73" t="str" cm="1">
        <f t="array" ref="H73">IF(COUNTBLANK('3.Segment Importance Evaluation'!I76:J76)=2,"",SUM('3.Segment Importance Evaluation'!I76:J76*'Hidden - Weighting'!$D$7))</f>
        <v/>
      </c>
      <c r="I73" t="str">
        <f>IF(COUNTBLANK('3.Segment Importance Evaluation'!I76:J76)=2,"",SUM('3.Segment Importance Evaluation'!I76:J76))</f>
        <v/>
      </c>
      <c r="J73" t="str" cm="1">
        <f t="array" ref="J73">IF(COUNTBLANK('3.Segment Importance Evaluation'!K76:L76)=2,"",SUM('3.Segment Importance Evaluation'!K76:L76*'Hidden - Weighting'!$D$8))</f>
        <v/>
      </c>
      <c r="K73" t="str">
        <f>IF(COUNTBLANK('3.Segment Importance Evaluation'!K76:L76)=2,"",SUM('3.Segment Importance Evaluation'!K76:L76))</f>
        <v/>
      </c>
      <c r="L73" s="10">
        <f t="shared" si="5"/>
        <v>0</v>
      </c>
      <c r="M73">
        <f>RANK(L73,$L$4:$L$1003,0)+COUNTIF($L$4:L73,L73)-1</f>
        <v>70</v>
      </c>
      <c r="N73">
        <v>70</v>
      </c>
      <c r="O73" t="str">
        <f t="shared" si="3"/>
        <v/>
      </c>
      <c r="P73">
        <f t="shared" si="4"/>
        <v>0</v>
      </c>
    </row>
    <row r="74" spans="1:16" x14ac:dyDescent="0.3">
      <c r="A74" t="str">
        <f>IF('3.Segment Importance Evaluation'!B77="","",'3.Segment Importance Evaluation'!B77)</f>
        <v/>
      </c>
      <c r="B74" t="str" cm="1">
        <f t="array" ref="B74">IF(COUNTBLANK('3.Segment Importance Evaluation'!C77:D77)=2,"",SUM('3.Segment Importance Evaluation'!C77:D77*'Hidden - Weighting'!$D$4))</f>
        <v/>
      </c>
      <c r="C74" t="str">
        <f>IF(COUNTBLANK('3.Segment Importance Evaluation'!D77:E77)=2,"",SUM('3.Segment Importance Evaluation'!D77:E77))</f>
        <v/>
      </c>
      <c r="E74" t="str">
        <f>IF(COUNTBLANK('3.Segment Importance Evaluation'!E77:F77)=2,"",SUM('3.Segment Importance Evaluation'!E77:F77))</f>
        <v/>
      </c>
      <c r="F74" t="str" cm="1">
        <f t="array" ref="F74">IF(COUNTBLANK('3.Segment Importance Evaluation'!G77:H77)=2,"",SUM('3.Segment Importance Evaluation'!G77:H77*'Hidden - Weighting'!$D$6))</f>
        <v/>
      </c>
      <c r="G74" t="str">
        <f>IF(COUNTBLANK('3.Segment Importance Evaluation'!G77:H77)=2,"",SUM('3.Segment Importance Evaluation'!G77:H77))</f>
        <v/>
      </c>
      <c r="H74" t="str" cm="1">
        <f t="array" ref="H74">IF(COUNTBLANK('3.Segment Importance Evaluation'!I77:J77)=2,"",SUM('3.Segment Importance Evaluation'!I77:J77*'Hidden - Weighting'!$D$7))</f>
        <v/>
      </c>
      <c r="I74" t="str">
        <f>IF(COUNTBLANK('3.Segment Importance Evaluation'!I77:J77)=2,"",SUM('3.Segment Importance Evaluation'!I77:J77))</f>
        <v/>
      </c>
      <c r="J74" t="str" cm="1">
        <f t="array" ref="J74">IF(COUNTBLANK('3.Segment Importance Evaluation'!K77:L77)=2,"",SUM('3.Segment Importance Evaluation'!K77:L77*'Hidden - Weighting'!$D$8))</f>
        <v/>
      </c>
      <c r="K74" t="str">
        <f>IF(COUNTBLANK('3.Segment Importance Evaluation'!K77:L77)=2,"",SUM('3.Segment Importance Evaluation'!K77:L77))</f>
        <v/>
      </c>
      <c r="L74" s="10">
        <f t="shared" si="5"/>
        <v>0</v>
      </c>
      <c r="M74">
        <f>RANK(L74,$L$4:$L$1003,0)+COUNTIF($L$4:L74,L74)-1</f>
        <v>71</v>
      </c>
      <c r="N74">
        <v>71</v>
      </c>
      <c r="O74" t="str">
        <f t="shared" si="3"/>
        <v/>
      </c>
      <c r="P74">
        <f t="shared" si="4"/>
        <v>0</v>
      </c>
    </row>
    <row r="75" spans="1:16" x14ac:dyDescent="0.3">
      <c r="A75" t="str">
        <f>IF('3.Segment Importance Evaluation'!B78="","",'3.Segment Importance Evaluation'!B78)</f>
        <v/>
      </c>
      <c r="B75" t="str" cm="1">
        <f t="array" ref="B75">IF(COUNTBLANK('3.Segment Importance Evaluation'!C78:D78)=2,"",SUM('3.Segment Importance Evaluation'!C78:D78*'Hidden - Weighting'!$D$4))</f>
        <v/>
      </c>
      <c r="C75" t="str">
        <f>IF(COUNTBLANK('3.Segment Importance Evaluation'!D78:E78)=2,"",SUM('3.Segment Importance Evaluation'!D78:E78))</f>
        <v/>
      </c>
      <c r="E75" t="str">
        <f>IF(COUNTBLANK('3.Segment Importance Evaluation'!E78:F78)=2,"",SUM('3.Segment Importance Evaluation'!E78:F78))</f>
        <v/>
      </c>
      <c r="F75" t="str" cm="1">
        <f t="array" ref="F75">IF(COUNTBLANK('3.Segment Importance Evaluation'!G78:H78)=2,"",SUM('3.Segment Importance Evaluation'!G78:H78*'Hidden - Weighting'!$D$6))</f>
        <v/>
      </c>
      <c r="G75" t="str">
        <f>IF(COUNTBLANK('3.Segment Importance Evaluation'!G78:H78)=2,"",SUM('3.Segment Importance Evaluation'!G78:H78))</f>
        <v/>
      </c>
      <c r="H75" t="str" cm="1">
        <f t="array" ref="H75">IF(COUNTBLANK('3.Segment Importance Evaluation'!I78:J78)=2,"",SUM('3.Segment Importance Evaluation'!I78:J78*'Hidden - Weighting'!$D$7))</f>
        <v/>
      </c>
      <c r="I75" t="str">
        <f>IF(COUNTBLANK('3.Segment Importance Evaluation'!I78:J78)=2,"",SUM('3.Segment Importance Evaluation'!I78:J78))</f>
        <v/>
      </c>
      <c r="J75" t="str" cm="1">
        <f t="array" ref="J75">IF(COUNTBLANK('3.Segment Importance Evaluation'!K78:L78)=2,"",SUM('3.Segment Importance Evaluation'!K78:L78*'Hidden - Weighting'!$D$8))</f>
        <v/>
      </c>
      <c r="K75" t="str">
        <f>IF(COUNTBLANK('3.Segment Importance Evaluation'!K78:L78)=2,"",SUM('3.Segment Importance Evaluation'!K78:L78))</f>
        <v/>
      </c>
      <c r="L75" s="10">
        <f t="shared" si="5"/>
        <v>0</v>
      </c>
      <c r="M75">
        <f>RANK(L75,$L$4:$L$1003,0)+COUNTIF($L$4:L75,L75)-1</f>
        <v>72</v>
      </c>
      <c r="N75">
        <v>72</v>
      </c>
      <c r="O75" t="str">
        <f t="shared" si="3"/>
        <v/>
      </c>
      <c r="P75">
        <f t="shared" si="4"/>
        <v>0</v>
      </c>
    </row>
    <row r="76" spans="1:16" x14ac:dyDescent="0.3">
      <c r="A76" t="str">
        <f>IF('3.Segment Importance Evaluation'!B79="","",'3.Segment Importance Evaluation'!B79)</f>
        <v/>
      </c>
      <c r="B76" t="str" cm="1">
        <f t="array" ref="B76">IF(COUNTBLANK('3.Segment Importance Evaluation'!C79:D79)=2,"",SUM('3.Segment Importance Evaluation'!C79:D79*'Hidden - Weighting'!$D$4))</f>
        <v/>
      </c>
      <c r="C76" t="str">
        <f>IF(COUNTBLANK('3.Segment Importance Evaluation'!D79:E79)=2,"",SUM('3.Segment Importance Evaluation'!D79:E79))</f>
        <v/>
      </c>
      <c r="E76" t="str">
        <f>IF(COUNTBLANK('3.Segment Importance Evaluation'!E79:F79)=2,"",SUM('3.Segment Importance Evaluation'!E79:F79))</f>
        <v/>
      </c>
      <c r="F76" t="str" cm="1">
        <f t="array" ref="F76">IF(COUNTBLANK('3.Segment Importance Evaluation'!G79:H79)=2,"",SUM('3.Segment Importance Evaluation'!G79:H79*'Hidden - Weighting'!$D$6))</f>
        <v/>
      </c>
      <c r="G76" t="str">
        <f>IF(COUNTBLANK('3.Segment Importance Evaluation'!G79:H79)=2,"",SUM('3.Segment Importance Evaluation'!G79:H79))</f>
        <v/>
      </c>
      <c r="H76" t="str" cm="1">
        <f t="array" ref="H76">IF(COUNTBLANK('3.Segment Importance Evaluation'!I79:J79)=2,"",SUM('3.Segment Importance Evaluation'!I79:J79*'Hidden - Weighting'!$D$7))</f>
        <v/>
      </c>
      <c r="I76" t="str">
        <f>IF(COUNTBLANK('3.Segment Importance Evaluation'!I79:J79)=2,"",SUM('3.Segment Importance Evaluation'!I79:J79))</f>
        <v/>
      </c>
      <c r="J76" t="str" cm="1">
        <f t="array" ref="J76">IF(COUNTBLANK('3.Segment Importance Evaluation'!K79:L79)=2,"",SUM('3.Segment Importance Evaluation'!K79:L79*'Hidden - Weighting'!$D$8))</f>
        <v/>
      </c>
      <c r="K76" t="str">
        <f>IF(COUNTBLANK('3.Segment Importance Evaluation'!K79:L79)=2,"",SUM('3.Segment Importance Evaluation'!K79:L79))</f>
        <v/>
      </c>
      <c r="L76" s="10">
        <f t="shared" si="5"/>
        <v>0</v>
      </c>
      <c r="M76">
        <f>RANK(L76,$L$4:$L$1003,0)+COUNTIF($L$4:L76,L76)-1</f>
        <v>73</v>
      </c>
      <c r="N76">
        <v>73</v>
      </c>
      <c r="O76" t="str">
        <f t="shared" si="3"/>
        <v/>
      </c>
      <c r="P76">
        <f t="shared" si="4"/>
        <v>0</v>
      </c>
    </row>
    <row r="77" spans="1:16" x14ac:dyDescent="0.3">
      <c r="A77" t="str">
        <f>IF('3.Segment Importance Evaluation'!B80="","",'3.Segment Importance Evaluation'!B80)</f>
        <v/>
      </c>
      <c r="B77" t="str" cm="1">
        <f t="array" ref="B77">IF(COUNTBLANK('3.Segment Importance Evaluation'!C80:D80)=2,"",SUM('3.Segment Importance Evaluation'!C80:D80*'Hidden - Weighting'!$D$4))</f>
        <v/>
      </c>
      <c r="C77" t="str">
        <f>IF(COUNTBLANK('3.Segment Importance Evaluation'!D80:E80)=2,"",SUM('3.Segment Importance Evaluation'!D80:E80))</f>
        <v/>
      </c>
      <c r="E77" t="str">
        <f>IF(COUNTBLANK('3.Segment Importance Evaluation'!E80:F80)=2,"",SUM('3.Segment Importance Evaluation'!E80:F80))</f>
        <v/>
      </c>
      <c r="F77" t="str" cm="1">
        <f t="array" ref="F77">IF(COUNTBLANK('3.Segment Importance Evaluation'!G80:H80)=2,"",SUM('3.Segment Importance Evaluation'!G80:H80*'Hidden - Weighting'!$D$6))</f>
        <v/>
      </c>
      <c r="G77" t="str">
        <f>IF(COUNTBLANK('3.Segment Importance Evaluation'!G80:H80)=2,"",SUM('3.Segment Importance Evaluation'!G80:H80))</f>
        <v/>
      </c>
      <c r="H77" t="str" cm="1">
        <f t="array" ref="H77">IF(COUNTBLANK('3.Segment Importance Evaluation'!I80:J80)=2,"",SUM('3.Segment Importance Evaluation'!I80:J80*'Hidden - Weighting'!$D$7))</f>
        <v/>
      </c>
      <c r="I77" t="str">
        <f>IF(COUNTBLANK('3.Segment Importance Evaluation'!I80:J80)=2,"",SUM('3.Segment Importance Evaluation'!I80:J80))</f>
        <v/>
      </c>
      <c r="J77" t="str" cm="1">
        <f t="array" ref="J77">IF(COUNTBLANK('3.Segment Importance Evaluation'!K80:L80)=2,"",SUM('3.Segment Importance Evaluation'!K80:L80*'Hidden - Weighting'!$D$8))</f>
        <v/>
      </c>
      <c r="K77" t="str">
        <f>IF(COUNTBLANK('3.Segment Importance Evaluation'!K80:L80)=2,"",SUM('3.Segment Importance Evaluation'!K80:L80))</f>
        <v/>
      </c>
      <c r="L77" s="10">
        <f t="shared" si="5"/>
        <v>0</v>
      </c>
      <c r="M77">
        <f>RANK(L77,$L$4:$L$1003,0)+COUNTIF($L$4:L77,L77)-1</f>
        <v>74</v>
      </c>
      <c r="N77">
        <v>74</v>
      </c>
      <c r="O77" t="str">
        <f t="shared" si="3"/>
        <v/>
      </c>
      <c r="P77">
        <f t="shared" si="4"/>
        <v>0</v>
      </c>
    </row>
    <row r="78" spans="1:16" x14ac:dyDescent="0.3">
      <c r="A78" t="str">
        <f>IF('3.Segment Importance Evaluation'!B81="","",'3.Segment Importance Evaluation'!B81)</f>
        <v/>
      </c>
      <c r="B78" t="str" cm="1">
        <f t="array" ref="B78">IF(COUNTBLANK('3.Segment Importance Evaluation'!C81:D81)=2,"",SUM('3.Segment Importance Evaluation'!C81:D81*'Hidden - Weighting'!$D$4))</f>
        <v/>
      </c>
      <c r="C78" t="str">
        <f>IF(COUNTBLANK('3.Segment Importance Evaluation'!D81:E81)=2,"",SUM('3.Segment Importance Evaluation'!D81:E81))</f>
        <v/>
      </c>
      <c r="E78" t="str">
        <f>IF(COUNTBLANK('3.Segment Importance Evaluation'!E81:F81)=2,"",SUM('3.Segment Importance Evaluation'!E81:F81))</f>
        <v/>
      </c>
      <c r="F78" t="str" cm="1">
        <f t="array" ref="F78">IF(COUNTBLANK('3.Segment Importance Evaluation'!G81:H81)=2,"",SUM('3.Segment Importance Evaluation'!G81:H81*'Hidden - Weighting'!$D$6))</f>
        <v/>
      </c>
      <c r="G78" t="str">
        <f>IF(COUNTBLANK('3.Segment Importance Evaluation'!G81:H81)=2,"",SUM('3.Segment Importance Evaluation'!G81:H81))</f>
        <v/>
      </c>
      <c r="H78" t="str" cm="1">
        <f t="array" ref="H78">IF(COUNTBLANK('3.Segment Importance Evaluation'!I81:J81)=2,"",SUM('3.Segment Importance Evaluation'!I81:J81*'Hidden - Weighting'!$D$7))</f>
        <v/>
      </c>
      <c r="I78" t="str">
        <f>IF(COUNTBLANK('3.Segment Importance Evaluation'!I81:J81)=2,"",SUM('3.Segment Importance Evaluation'!I81:J81))</f>
        <v/>
      </c>
      <c r="J78" t="str" cm="1">
        <f t="array" ref="J78">IF(COUNTBLANK('3.Segment Importance Evaluation'!K81:L81)=2,"",SUM('3.Segment Importance Evaluation'!K81:L81*'Hidden - Weighting'!$D$8))</f>
        <v/>
      </c>
      <c r="K78" t="str">
        <f>IF(COUNTBLANK('3.Segment Importance Evaluation'!K81:L81)=2,"",SUM('3.Segment Importance Evaluation'!K81:L81))</f>
        <v/>
      </c>
      <c r="L78" s="10">
        <f t="shared" si="5"/>
        <v>0</v>
      </c>
      <c r="M78">
        <f>RANK(L78,$L$4:$L$1003,0)+COUNTIF($L$4:L78,L78)-1</f>
        <v>75</v>
      </c>
      <c r="N78">
        <v>75</v>
      </c>
      <c r="O78" t="str">
        <f t="shared" si="3"/>
        <v/>
      </c>
      <c r="P78">
        <f t="shared" si="4"/>
        <v>0</v>
      </c>
    </row>
    <row r="79" spans="1:16" x14ac:dyDescent="0.3">
      <c r="A79" t="str">
        <f>IF('3.Segment Importance Evaluation'!B82="","",'3.Segment Importance Evaluation'!B82)</f>
        <v/>
      </c>
      <c r="B79" t="str" cm="1">
        <f t="array" ref="B79">IF(COUNTBLANK('3.Segment Importance Evaluation'!C82:D82)=2,"",SUM('3.Segment Importance Evaluation'!C82:D82*'Hidden - Weighting'!$D$4))</f>
        <v/>
      </c>
      <c r="C79" t="str">
        <f>IF(COUNTBLANK('3.Segment Importance Evaluation'!D82:E82)=2,"",SUM('3.Segment Importance Evaluation'!D82:E82))</f>
        <v/>
      </c>
      <c r="E79" t="str">
        <f>IF(COUNTBLANK('3.Segment Importance Evaluation'!E82:F82)=2,"",SUM('3.Segment Importance Evaluation'!E82:F82))</f>
        <v/>
      </c>
      <c r="F79" t="str" cm="1">
        <f t="array" ref="F79">IF(COUNTBLANK('3.Segment Importance Evaluation'!G82:H82)=2,"",SUM('3.Segment Importance Evaluation'!G82:H82*'Hidden - Weighting'!$D$6))</f>
        <v/>
      </c>
      <c r="G79" t="str">
        <f>IF(COUNTBLANK('3.Segment Importance Evaluation'!G82:H82)=2,"",SUM('3.Segment Importance Evaluation'!G82:H82))</f>
        <v/>
      </c>
      <c r="H79" t="str" cm="1">
        <f t="array" ref="H79">IF(COUNTBLANK('3.Segment Importance Evaluation'!I82:J82)=2,"",SUM('3.Segment Importance Evaluation'!I82:J82*'Hidden - Weighting'!$D$7))</f>
        <v/>
      </c>
      <c r="I79" t="str">
        <f>IF(COUNTBLANK('3.Segment Importance Evaluation'!I82:J82)=2,"",SUM('3.Segment Importance Evaluation'!I82:J82))</f>
        <v/>
      </c>
      <c r="J79" t="str" cm="1">
        <f t="array" ref="J79">IF(COUNTBLANK('3.Segment Importance Evaluation'!K82:L82)=2,"",SUM('3.Segment Importance Evaluation'!K82:L82*'Hidden - Weighting'!$D$8))</f>
        <v/>
      </c>
      <c r="K79" t="str">
        <f>IF(COUNTBLANK('3.Segment Importance Evaluation'!K82:L82)=2,"",SUM('3.Segment Importance Evaluation'!K82:L82))</f>
        <v/>
      </c>
      <c r="L79" s="10">
        <f t="shared" si="5"/>
        <v>0</v>
      </c>
      <c r="M79">
        <f>RANK(L79,$L$4:$L$1003,0)+COUNTIF($L$4:L79,L79)-1</f>
        <v>76</v>
      </c>
      <c r="N79">
        <v>76</v>
      </c>
      <c r="O79" t="str">
        <f t="shared" si="3"/>
        <v/>
      </c>
      <c r="P79">
        <f t="shared" si="4"/>
        <v>0</v>
      </c>
    </row>
    <row r="80" spans="1:16" x14ac:dyDescent="0.3">
      <c r="A80" t="str">
        <f>IF('3.Segment Importance Evaluation'!B83="","",'3.Segment Importance Evaluation'!B83)</f>
        <v/>
      </c>
      <c r="B80" t="str" cm="1">
        <f t="array" ref="B80">IF(COUNTBLANK('3.Segment Importance Evaluation'!C83:D83)=2,"",SUM('3.Segment Importance Evaluation'!C83:D83*'Hidden - Weighting'!$D$4))</f>
        <v/>
      </c>
      <c r="C80" t="str">
        <f>IF(COUNTBLANK('3.Segment Importance Evaluation'!D83:E83)=2,"",SUM('3.Segment Importance Evaluation'!D83:E83))</f>
        <v/>
      </c>
      <c r="E80" t="str">
        <f>IF(COUNTBLANK('3.Segment Importance Evaluation'!E83:F83)=2,"",SUM('3.Segment Importance Evaluation'!E83:F83))</f>
        <v/>
      </c>
      <c r="F80" t="str" cm="1">
        <f t="array" ref="F80">IF(COUNTBLANK('3.Segment Importance Evaluation'!G83:H83)=2,"",SUM('3.Segment Importance Evaluation'!G83:H83*'Hidden - Weighting'!$D$6))</f>
        <v/>
      </c>
      <c r="G80" t="str">
        <f>IF(COUNTBLANK('3.Segment Importance Evaluation'!G83:H83)=2,"",SUM('3.Segment Importance Evaluation'!G83:H83))</f>
        <v/>
      </c>
      <c r="H80" t="str" cm="1">
        <f t="array" ref="H80">IF(COUNTBLANK('3.Segment Importance Evaluation'!I83:J83)=2,"",SUM('3.Segment Importance Evaluation'!I83:J83*'Hidden - Weighting'!$D$7))</f>
        <v/>
      </c>
      <c r="I80" t="str">
        <f>IF(COUNTBLANK('3.Segment Importance Evaluation'!I83:J83)=2,"",SUM('3.Segment Importance Evaluation'!I83:J83))</f>
        <v/>
      </c>
      <c r="J80" t="str" cm="1">
        <f t="array" ref="J80">IF(COUNTBLANK('3.Segment Importance Evaluation'!K83:L83)=2,"",SUM('3.Segment Importance Evaluation'!K83:L83*'Hidden - Weighting'!$D$8))</f>
        <v/>
      </c>
      <c r="K80" t="str">
        <f>IF(COUNTBLANK('3.Segment Importance Evaluation'!K83:L83)=2,"",SUM('3.Segment Importance Evaluation'!K83:L83))</f>
        <v/>
      </c>
      <c r="L80" s="10">
        <f t="shared" si="5"/>
        <v>0</v>
      </c>
      <c r="M80">
        <f>RANK(L80,$L$4:$L$1003,0)+COUNTIF($L$4:L80,L80)-1</f>
        <v>77</v>
      </c>
      <c r="N80">
        <v>77</v>
      </c>
      <c r="O80" t="str">
        <f t="shared" si="3"/>
        <v/>
      </c>
      <c r="P80">
        <f t="shared" si="4"/>
        <v>0</v>
      </c>
    </row>
    <row r="81" spans="1:16" x14ac:dyDescent="0.3">
      <c r="A81" t="str">
        <f>IF('3.Segment Importance Evaluation'!B84="","",'3.Segment Importance Evaluation'!B84)</f>
        <v/>
      </c>
      <c r="B81" t="str" cm="1">
        <f t="array" ref="B81">IF(COUNTBLANK('3.Segment Importance Evaluation'!C84:D84)=2,"",SUM('3.Segment Importance Evaluation'!C84:D84*'Hidden - Weighting'!$D$4))</f>
        <v/>
      </c>
      <c r="C81" t="str">
        <f>IF(COUNTBLANK('3.Segment Importance Evaluation'!D84:E84)=2,"",SUM('3.Segment Importance Evaluation'!D84:E84))</f>
        <v/>
      </c>
      <c r="E81" t="str">
        <f>IF(COUNTBLANK('3.Segment Importance Evaluation'!E84:F84)=2,"",SUM('3.Segment Importance Evaluation'!E84:F84))</f>
        <v/>
      </c>
      <c r="F81" t="str" cm="1">
        <f t="array" ref="F81">IF(COUNTBLANK('3.Segment Importance Evaluation'!G84:H84)=2,"",SUM('3.Segment Importance Evaluation'!G84:H84*'Hidden - Weighting'!$D$6))</f>
        <v/>
      </c>
      <c r="G81" t="str">
        <f>IF(COUNTBLANK('3.Segment Importance Evaluation'!G84:H84)=2,"",SUM('3.Segment Importance Evaluation'!G84:H84))</f>
        <v/>
      </c>
      <c r="H81" t="str" cm="1">
        <f t="array" ref="H81">IF(COUNTBLANK('3.Segment Importance Evaluation'!I84:J84)=2,"",SUM('3.Segment Importance Evaluation'!I84:J84*'Hidden - Weighting'!$D$7))</f>
        <v/>
      </c>
      <c r="I81" t="str">
        <f>IF(COUNTBLANK('3.Segment Importance Evaluation'!I84:J84)=2,"",SUM('3.Segment Importance Evaluation'!I84:J84))</f>
        <v/>
      </c>
      <c r="J81" t="str" cm="1">
        <f t="array" ref="J81">IF(COUNTBLANK('3.Segment Importance Evaluation'!K84:L84)=2,"",SUM('3.Segment Importance Evaluation'!K84:L84*'Hidden - Weighting'!$D$8))</f>
        <v/>
      </c>
      <c r="K81" t="str">
        <f>IF(COUNTBLANK('3.Segment Importance Evaluation'!K84:L84)=2,"",SUM('3.Segment Importance Evaluation'!K84:L84))</f>
        <v/>
      </c>
      <c r="L81" s="10">
        <f t="shared" si="5"/>
        <v>0</v>
      </c>
      <c r="M81">
        <f>RANK(L81,$L$4:$L$1003,0)+COUNTIF($L$4:L81,L81)-1</f>
        <v>78</v>
      </c>
      <c r="N81">
        <v>78</v>
      </c>
      <c r="O81" t="str">
        <f t="shared" si="3"/>
        <v/>
      </c>
      <c r="P81">
        <f t="shared" si="4"/>
        <v>0</v>
      </c>
    </row>
    <row r="82" spans="1:16" x14ac:dyDescent="0.3">
      <c r="A82" t="str">
        <f>IF('3.Segment Importance Evaluation'!B85="","",'3.Segment Importance Evaluation'!B85)</f>
        <v/>
      </c>
      <c r="B82" t="str" cm="1">
        <f t="array" ref="B82">IF(COUNTBLANK('3.Segment Importance Evaluation'!C85:D85)=2,"",SUM('3.Segment Importance Evaluation'!C85:D85*'Hidden - Weighting'!$D$4))</f>
        <v/>
      </c>
      <c r="C82" t="str">
        <f>IF(COUNTBLANK('3.Segment Importance Evaluation'!D85:E85)=2,"",SUM('3.Segment Importance Evaluation'!D85:E85))</f>
        <v/>
      </c>
      <c r="E82" t="str">
        <f>IF(COUNTBLANK('3.Segment Importance Evaluation'!E85:F85)=2,"",SUM('3.Segment Importance Evaluation'!E85:F85))</f>
        <v/>
      </c>
      <c r="F82" t="str" cm="1">
        <f t="array" ref="F82">IF(COUNTBLANK('3.Segment Importance Evaluation'!G85:H85)=2,"",SUM('3.Segment Importance Evaluation'!G85:H85*'Hidden - Weighting'!$D$6))</f>
        <v/>
      </c>
      <c r="G82" t="str">
        <f>IF(COUNTBLANK('3.Segment Importance Evaluation'!G85:H85)=2,"",SUM('3.Segment Importance Evaluation'!G85:H85))</f>
        <v/>
      </c>
      <c r="H82" t="str" cm="1">
        <f t="array" ref="H82">IF(COUNTBLANK('3.Segment Importance Evaluation'!I85:J85)=2,"",SUM('3.Segment Importance Evaluation'!I85:J85*'Hidden - Weighting'!$D$7))</f>
        <v/>
      </c>
      <c r="I82" t="str">
        <f>IF(COUNTBLANK('3.Segment Importance Evaluation'!I85:J85)=2,"",SUM('3.Segment Importance Evaluation'!I85:J85))</f>
        <v/>
      </c>
      <c r="J82" t="str" cm="1">
        <f t="array" ref="J82">IF(COUNTBLANK('3.Segment Importance Evaluation'!K85:L85)=2,"",SUM('3.Segment Importance Evaluation'!K85:L85*'Hidden - Weighting'!$D$8))</f>
        <v/>
      </c>
      <c r="K82" t="str">
        <f>IF(COUNTBLANK('3.Segment Importance Evaluation'!K85:L85)=2,"",SUM('3.Segment Importance Evaluation'!K85:L85))</f>
        <v/>
      </c>
      <c r="L82" s="10">
        <f t="shared" si="5"/>
        <v>0</v>
      </c>
      <c r="M82">
        <f>RANK(L82,$L$4:$L$1003,0)+COUNTIF($L$4:L82,L82)-1</f>
        <v>79</v>
      </c>
      <c r="N82">
        <v>79</v>
      </c>
      <c r="O82" t="str">
        <f t="shared" si="3"/>
        <v/>
      </c>
      <c r="P82">
        <f t="shared" si="4"/>
        <v>0</v>
      </c>
    </row>
    <row r="83" spans="1:16" x14ac:dyDescent="0.3">
      <c r="A83" t="str">
        <f>IF('3.Segment Importance Evaluation'!B86="","",'3.Segment Importance Evaluation'!B86)</f>
        <v/>
      </c>
      <c r="B83" t="str" cm="1">
        <f t="array" ref="B83">IF(COUNTBLANK('3.Segment Importance Evaluation'!C86:D86)=2,"",SUM('3.Segment Importance Evaluation'!C86:D86*'Hidden - Weighting'!$D$4))</f>
        <v/>
      </c>
      <c r="C83" t="str">
        <f>IF(COUNTBLANK('3.Segment Importance Evaluation'!D86:E86)=2,"",SUM('3.Segment Importance Evaluation'!D86:E86))</f>
        <v/>
      </c>
      <c r="E83" t="str">
        <f>IF(COUNTBLANK('3.Segment Importance Evaluation'!E86:F86)=2,"",SUM('3.Segment Importance Evaluation'!E86:F86))</f>
        <v/>
      </c>
      <c r="F83" t="str" cm="1">
        <f t="array" ref="F83">IF(COUNTBLANK('3.Segment Importance Evaluation'!G86:H86)=2,"",SUM('3.Segment Importance Evaluation'!G86:H86*'Hidden - Weighting'!$D$6))</f>
        <v/>
      </c>
      <c r="G83" t="str">
        <f>IF(COUNTBLANK('3.Segment Importance Evaluation'!G86:H86)=2,"",SUM('3.Segment Importance Evaluation'!G86:H86))</f>
        <v/>
      </c>
      <c r="H83" t="str" cm="1">
        <f t="array" ref="H83">IF(COUNTBLANK('3.Segment Importance Evaluation'!I86:J86)=2,"",SUM('3.Segment Importance Evaluation'!I86:J86*'Hidden - Weighting'!$D$7))</f>
        <v/>
      </c>
      <c r="I83" t="str">
        <f>IF(COUNTBLANK('3.Segment Importance Evaluation'!I86:J86)=2,"",SUM('3.Segment Importance Evaluation'!I86:J86))</f>
        <v/>
      </c>
      <c r="J83" t="str" cm="1">
        <f t="array" ref="J83">IF(COUNTBLANK('3.Segment Importance Evaluation'!K86:L86)=2,"",SUM('3.Segment Importance Evaluation'!K86:L86*'Hidden - Weighting'!$D$8))</f>
        <v/>
      </c>
      <c r="K83" t="str">
        <f>IF(COUNTBLANK('3.Segment Importance Evaluation'!K86:L86)=2,"",SUM('3.Segment Importance Evaluation'!K86:L86))</f>
        <v/>
      </c>
      <c r="L83" s="10">
        <f t="shared" si="5"/>
        <v>0</v>
      </c>
      <c r="M83">
        <f>RANK(L83,$L$4:$L$1003,0)+COUNTIF($L$4:L83,L83)-1</f>
        <v>80</v>
      </c>
      <c r="N83">
        <v>80</v>
      </c>
      <c r="O83" t="str">
        <f t="shared" si="3"/>
        <v/>
      </c>
      <c r="P83">
        <f t="shared" si="4"/>
        <v>0</v>
      </c>
    </row>
    <row r="84" spans="1:16" x14ac:dyDescent="0.3">
      <c r="A84" t="str">
        <f>IF('3.Segment Importance Evaluation'!B87="","",'3.Segment Importance Evaluation'!B87)</f>
        <v/>
      </c>
      <c r="B84" t="str" cm="1">
        <f t="array" ref="B84">IF(COUNTBLANK('3.Segment Importance Evaluation'!C87:D87)=2,"",SUM('3.Segment Importance Evaluation'!C87:D87*'Hidden - Weighting'!$D$4))</f>
        <v/>
      </c>
      <c r="C84" t="str">
        <f>IF(COUNTBLANK('3.Segment Importance Evaluation'!D87:E87)=2,"",SUM('3.Segment Importance Evaluation'!D87:E87))</f>
        <v/>
      </c>
      <c r="E84" t="str">
        <f>IF(COUNTBLANK('3.Segment Importance Evaluation'!E87:F87)=2,"",SUM('3.Segment Importance Evaluation'!E87:F87))</f>
        <v/>
      </c>
      <c r="F84" t="str" cm="1">
        <f t="array" ref="F84">IF(COUNTBLANK('3.Segment Importance Evaluation'!G87:H87)=2,"",SUM('3.Segment Importance Evaluation'!G87:H87*'Hidden - Weighting'!$D$6))</f>
        <v/>
      </c>
      <c r="G84" t="str">
        <f>IF(COUNTBLANK('3.Segment Importance Evaluation'!G87:H87)=2,"",SUM('3.Segment Importance Evaluation'!G87:H87))</f>
        <v/>
      </c>
      <c r="H84" t="str" cm="1">
        <f t="array" ref="H84">IF(COUNTBLANK('3.Segment Importance Evaluation'!I87:J87)=2,"",SUM('3.Segment Importance Evaluation'!I87:J87*'Hidden - Weighting'!$D$7))</f>
        <v/>
      </c>
      <c r="I84" t="str">
        <f>IF(COUNTBLANK('3.Segment Importance Evaluation'!I87:J87)=2,"",SUM('3.Segment Importance Evaluation'!I87:J87))</f>
        <v/>
      </c>
      <c r="J84" t="str" cm="1">
        <f t="array" ref="J84">IF(COUNTBLANK('3.Segment Importance Evaluation'!K87:L87)=2,"",SUM('3.Segment Importance Evaluation'!K87:L87*'Hidden - Weighting'!$D$8))</f>
        <v/>
      </c>
      <c r="K84" t="str">
        <f>IF(COUNTBLANK('3.Segment Importance Evaluation'!K87:L87)=2,"",SUM('3.Segment Importance Evaluation'!K87:L87))</f>
        <v/>
      </c>
      <c r="L84" s="10">
        <f t="shared" si="5"/>
        <v>0</v>
      </c>
      <c r="M84">
        <f>RANK(L84,$L$4:$L$1003,0)+COUNTIF($L$4:L84,L84)-1</f>
        <v>81</v>
      </c>
      <c r="N84">
        <v>81</v>
      </c>
      <c r="O84" t="str">
        <f t="shared" si="3"/>
        <v/>
      </c>
      <c r="P84">
        <f t="shared" si="4"/>
        <v>0</v>
      </c>
    </row>
    <row r="85" spans="1:16" x14ac:dyDescent="0.3">
      <c r="A85" t="str">
        <f>IF('3.Segment Importance Evaluation'!B88="","",'3.Segment Importance Evaluation'!B88)</f>
        <v/>
      </c>
      <c r="B85" t="str" cm="1">
        <f t="array" ref="B85">IF(COUNTBLANK('3.Segment Importance Evaluation'!C88:D88)=2,"",SUM('3.Segment Importance Evaluation'!C88:D88*'Hidden - Weighting'!$D$4))</f>
        <v/>
      </c>
      <c r="C85" t="str">
        <f>IF(COUNTBLANK('3.Segment Importance Evaluation'!D88:E88)=2,"",SUM('3.Segment Importance Evaluation'!D88:E88))</f>
        <v/>
      </c>
      <c r="E85" t="str">
        <f>IF(COUNTBLANK('3.Segment Importance Evaluation'!E88:F88)=2,"",SUM('3.Segment Importance Evaluation'!E88:F88))</f>
        <v/>
      </c>
      <c r="F85" t="str" cm="1">
        <f t="array" ref="F85">IF(COUNTBLANK('3.Segment Importance Evaluation'!G88:H88)=2,"",SUM('3.Segment Importance Evaluation'!G88:H88*'Hidden - Weighting'!$D$6))</f>
        <v/>
      </c>
      <c r="G85" t="str">
        <f>IF(COUNTBLANK('3.Segment Importance Evaluation'!G88:H88)=2,"",SUM('3.Segment Importance Evaluation'!G88:H88))</f>
        <v/>
      </c>
      <c r="H85" t="str" cm="1">
        <f t="array" ref="H85">IF(COUNTBLANK('3.Segment Importance Evaluation'!I88:J88)=2,"",SUM('3.Segment Importance Evaluation'!I88:J88*'Hidden - Weighting'!$D$7))</f>
        <v/>
      </c>
      <c r="I85" t="str">
        <f>IF(COUNTBLANK('3.Segment Importance Evaluation'!I88:J88)=2,"",SUM('3.Segment Importance Evaluation'!I88:J88))</f>
        <v/>
      </c>
      <c r="J85" t="str" cm="1">
        <f t="array" ref="J85">IF(COUNTBLANK('3.Segment Importance Evaluation'!K88:L88)=2,"",SUM('3.Segment Importance Evaluation'!K88:L88*'Hidden - Weighting'!$D$8))</f>
        <v/>
      </c>
      <c r="K85" t="str">
        <f>IF(COUNTBLANK('3.Segment Importance Evaluation'!K88:L88)=2,"",SUM('3.Segment Importance Evaluation'!K88:L88))</f>
        <v/>
      </c>
      <c r="L85" s="10">
        <f t="shared" si="5"/>
        <v>0</v>
      </c>
      <c r="M85">
        <f>RANK(L85,$L$4:$L$1003,0)+COUNTIF($L$4:L85,L85)-1</f>
        <v>82</v>
      </c>
      <c r="N85">
        <v>82</v>
      </c>
      <c r="O85" t="str">
        <f t="shared" si="3"/>
        <v/>
      </c>
      <c r="P85">
        <f t="shared" si="4"/>
        <v>0</v>
      </c>
    </row>
    <row r="86" spans="1:16" x14ac:dyDescent="0.3">
      <c r="A86" t="str">
        <f>IF('3.Segment Importance Evaluation'!B89="","",'3.Segment Importance Evaluation'!B89)</f>
        <v/>
      </c>
      <c r="B86" t="str" cm="1">
        <f t="array" ref="B86">IF(COUNTBLANK('3.Segment Importance Evaluation'!C89:D89)=2,"",SUM('3.Segment Importance Evaluation'!C89:D89*'Hidden - Weighting'!$D$4))</f>
        <v/>
      </c>
      <c r="C86" t="str">
        <f>IF(COUNTBLANK('3.Segment Importance Evaluation'!D89:E89)=2,"",SUM('3.Segment Importance Evaluation'!D89:E89))</f>
        <v/>
      </c>
      <c r="E86" t="str">
        <f>IF(COUNTBLANK('3.Segment Importance Evaluation'!E89:F89)=2,"",SUM('3.Segment Importance Evaluation'!E89:F89))</f>
        <v/>
      </c>
      <c r="F86" t="str" cm="1">
        <f t="array" ref="F86">IF(COUNTBLANK('3.Segment Importance Evaluation'!G89:H89)=2,"",SUM('3.Segment Importance Evaluation'!G89:H89*'Hidden - Weighting'!$D$6))</f>
        <v/>
      </c>
      <c r="G86" t="str">
        <f>IF(COUNTBLANK('3.Segment Importance Evaluation'!G89:H89)=2,"",SUM('3.Segment Importance Evaluation'!G89:H89))</f>
        <v/>
      </c>
      <c r="H86" t="str" cm="1">
        <f t="array" ref="H86">IF(COUNTBLANK('3.Segment Importance Evaluation'!I89:J89)=2,"",SUM('3.Segment Importance Evaluation'!I89:J89*'Hidden - Weighting'!$D$7))</f>
        <v/>
      </c>
      <c r="I86" t="str">
        <f>IF(COUNTBLANK('3.Segment Importance Evaluation'!I89:J89)=2,"",SUM('3.Segment Importance Evaluation'!I89:J89))</f>
        <v/>
      </c>
      <c r="J86" t="str" cm="1">
        <f t="array" ref="J86">IF(COUNTBLANK('3.Segment Importance Evaluation'!K89:L89)=2,"",SUM('3.Segment Importance Evaluation'!K89:L89*'Hidden - Weighting'!$D$8))</f>
        <v/>
      </c>
      <c r="K86" t="str">
        <f>IF(COUNTBLANK('3.Segment Importance Evaluation'!K89:L89)=2,"",SUM('3.Segment Importance Evaluation'!K89:L89))</f>
        <v/>
      </c>
      <c r="L86" s="10">
        <f t="shared" si="5"/>
        <v>0</v>
      </c>
      <c r="M86">
        <f>RANK(L86,$L$4:$L$1003,0)+COUNTIF($L$4:L86,L86)-1</f>
        <v>83</v>
      </c>
      <c r="N86">
        <v>83</v>
      </c>
      <c r="O86" t="str">
        <f t="shared" si="3"/>
        <v/>
      </c>
      <c r="P86">
        <f t="shared" si="4"/>
        <v>0</v>
      </c>
    </row>
    <row r="87" spans="1:16" x14ac:dyDescent="0.3">
      <c r="A87" t="str">
        <f>IF('3.Segment Importance Evaluation'!B90="","",'3.Segment Importance Evaluation'!B90)</f>
        <v/>
      </c>
      <c r="B87" t="str" cm="1">
        <f t="array" ref="B87">IF(COUNTBLANK('3.Segment Importance Evaluation'!C90:D90)=2,"",SUM('3.Segment Importance Evaluation'!C90:D90*'Hidden - Weighting'!$D$4))</f>
        <v/>
      </c>
      <c r="C87" t="str">
        <f>IF(COUNTBLANK('3.Segment Importance Evaluation'!D90:E90)=2,"",SUM('3.Segment Importance Evaluation'!D90:E90))</f>
        <v/>
      </c>
      <c r="E87" t="str">
        <f>IF(COUNTBLANK('3.Segment Importance Evaluation'!E90:F90)=2,"",SUM('3.Segment Importance Evaluation'!E90:F90))</f>
        <v/>
      </c>
      <c r="F87" t="str" cm="1">
        <f t="array" ref="F87">IF(COUNTBLANK('3.Segment Importance Evaluation'!G90:H90)=2,"",SUM('3.Segment Importance Evaluation'!G90:H90*'Hidden - Weighting'!$D$6))</f>
        <v/>
      </c>
      <c r="G87" t="str">
        <f>IF(COUNTBLANK('3.Segment Importance Evaluation'!G90:H90)=2,"",SUM('3.Segment Importance Evaluation'!G90:H90))</f>
        <v/>
      </c>
      <c r="H87" t="str" cm="1">
        <f t="array" ref="H87">IF(COUNTBLANK('3.Segment Importance Evaluation'!I90:J90)=2,"",SUM('3.Segment Importance Evaluation'!I90:J90*'Hidden - Weighting'!$D$7))</f>
        <v/>
      </c>
      <c r="I87" t="str">
        <f>IF(COUNTBLANK('3.Segment Importance Evaluation'!I90:J90)=2,"",SUM('3.Segment Importance Evaluation'!I90:J90))</f>
        <v/>
      </c>
      <c r="J87" t="str" cm="1">
        <f t="array" ref="J87">IF(COUNTBLANK('3.Segment Importance Evaluation'!K90:L90)=2,"",SUM('3.Segment Importance Evaluation'!K90:L90*'Hidden - Weighting'!$D$8))</f>
        <v/>
      </c>
      <c r="K87" t="str">
        <f>IF(COUNTBLANK('3.Segment Importance Evaluation'!K90:L90)=2,"",SUM('3.Segment Importance Evaluation'!K90:L90))</f>
        <v/>
      </c>
      <c r="L87" s="10">
        <f t="shared" si="5"/>
        <v>0</v>
      </c>
      <c r="M87">
        <f>RANK(L87,$L$4:$L$1003,0)+COUNTIF($L$4:L87,L87)-1</f>
        <v>84</v>
      </c>
      <c r="N87">
        <v>84</v>
      </c>
      <c r="O87" t="str">
        <f t="shared" si="3"/>
        <v/>
      </c>
      <c r="P87">
        <f t="shared" si="4"/>
        <v>0</v>
      </c>
    </row>
    <row r="88" spans="1:16" x14ac:dyDescent="0.3">
      <c r="A88" t="str">
        <f>IF('3.Segment Importance Evaluation'!B91="","",'3.Segment Importance Evaluation'!B91)</f>
        <v/>
      </c>
      <c r="B88" t="str" cm="1">
        <f t="array" ref="B88">IF(COUNTBLANK('3.Segment Importance Evaluation'!C91:D91)=2,"",SUM('3.Segment Importance Evaluation'!C91:D91*'Hidden - Weighting'!$D$4))</f>
        <v/>
      </c>
      <c r="C88" t="str">
        <f>IF(COUNTBLANK('3.Segment Importance Evaluation'!D91:E91)=2,"",SUM('3.Segment Importance Evaluation'!D91:E91))</f>
        <v/>
      </c>
      <c r="E88" t="str">
        <f>IF(COUNTBLANK('3.Segment Importance Evaluation'!E91:F91)=2,"",SUM('3.Segment Importance Evaluation'!E91:F91))</f>
        <v/>
      </c>
      <c r="F88" t="str" cm="1">
        <f t="array" ref="F88">IF(COUNTBLANK('3.Segment Importance Evaluation'!G91:H91)=2,"",SUM('3.Segment Importance Evaluation'!G91:H91*'Hidden - Weighting'!$D$6))</f>
        <v/>
      </c>
      <c r="G88" t="str">
        <f>IF(COUNTBLANK('3.Segment Importance Evaluation'!G91:H91)=2,"",SUM('3.Segment Importance Evaluation'!G91:H91))</f>
        <v/>
      </c>
      <c r="H88" t="str" cm="1">
        <f t="array" ref="H88">IF(COUNTBLANK('3.Segment Importance Evaluation'!I91:J91)=2,"",SUM('3.Segment Importance Evaluation'!I91:J91*'Hidden - Weighting'!$D$7))</f>
        <v/>
      </c>
      <c r="I88" t="str">
        <f>IF(COUNTBLANK('3.Segment Importance Evaluation'!I91:J91)=2,"",SUM('3.Segment Importance Evaluation'!I91:J91))</f>
        <v/>
      </c>
      <c r="J88" t="str" cm="1">
        <f t="array" ref="J88">IF(COUNTBLANK('3.Segment Importance Evaluation'!K91:L91)=2,"",SUM('3.Segment Importance Evaluation'!K91:L91*'Hidden - Weighting'!$D$8))</f>
        <v/>
      </c>
      <c r="K88" t="str">
        <f>IF(COUNTBLANK('3.Segment Importance Evaluation'!K91:L91)=2,"",SUM('3.Segment Importance Evaluation'!K91:L91))</f>
        <v/>
      </c>
      <c r="L88" s="10">
        <f t="shared" si="5"/>
        <v>0</v>
      </c>
      <c r="M88">
        <f>RANK(L88,$L$4:$L$1003,0)+COUNTIF($L$4:L88,L88)-1</f>
        <v>85</v>
      </c>
      <c r="N88">
        <v>85</v>
      </c>
      <c r="O88" t="str">
        <f t="shared" si="3"/>
        <v/>
      </c>
      <c r="P88">
        <f t="shared" si="4"/>
        <v>0</v>
      </c>
    </row>
    <row r="89" spans="1:16" x14ac:dyDescent="0.3">
      <c r="A89" t="str">
        <f>IF('3.Segment Importance Evaluation'!B92="","",'3.Segment Importance Evaluation'!B92)</f>
        <v/>
      </c>
      <c r="B89" t="str" cm="1">
        <f t="array" ref="B89">IF(COUNTBLANK('3.Segment Importance Evaluation'!C92:D92)=2,"",SUM('3.Segment Importance Evaluation'!C92:D92*'Hidden - Weighting'!$D$4))</f>
        <v/>
      </c>
      <c r="C89" t="str">
        <f>IF(COUNTBLANK('3.Segment Importance Evaluation'!D92:E92)=2,"",SUM('3.Segment Importance Evaluation'!D92:E92))</f>
        <v/>
      </c>
      <c r="E89" t="str">
        <f>IF(COUNTBLANK('3.Segment Importance Evaluation'!E92:F92)=2,"",SUM('3.Segment Importance Evaluation'!E92:F92))</f>
        <v/>
      </c>
      <c r="F89" t="str" cm="1">
        <f t="array" ref="F89">IF(COUNTBLANK('3.Segment Importance Evaluation'!G92:H92)=2,"",SUM('3.Segment Importance Evaluation'!G92:H92*'Hidden - Weighting'!$D$6))</f>
        <v/>
      </c>
      <c r="G89" t="str">
        <f>IF(COUNTBLANK('3.Segment Importance Evaluation'!G92:H92)=2,"",SUM('3.Segment Importance Evaluation'!G92:H92))</f>
        <v/>
      </c>
      <c r="H89" t="str" cm="1">
        <f t="array" ref="H89">IF(COUNTBLANK('3.Segment Importance Evaluation'!I92:J92)=2,"",SUM('3.Segment Importance Evaluation'!I92:J92*'Hidden - Weighting'!$D$7))</f>
        <v/>
      </c>
      <c r="I89" t="str">
        <f>IF(COUNTBLANK('3.Segment Importance Evaluation'!I92:J92)=2,"",SUM('3.Segment Importance Evaluation'!I92:J92))</f>
        <v/>
      </c>
      <c r="J89" t="str" cm="1">
        <f t="array" ref="J89">IF(COUNTBLANK('3.Segment Importance Evaluation'!K92:L92)=2,"",SUM('3.Segment Importance Evaluation'!K92:L92*'Hidden - Weighting'!$D$8))</f>
        <v/>
      </c>
      <c r="K89" t="str">
        <f>IF(COUNTBLANK('3.Segment Importance Evaluation'!K92:L92)=2,"",SUM('3.Segment Importance Evaluation'!K92:L92))</f>
        <v/>
      </c>
      <c r="L89" s="10">
        <f t="shared" si="5"/>
        <v>0</v>
      </c>
      <c r="M89">
        <f>RANK(L89,$L$4:$L$1003,0)+COUNTIF($L$4:L89,L89)-1</f>
        <v>86</v>
      </c>
      <c r="N89">
        <v>86</v>
      </c>
      <c r="O89" t="str">
        <f t="shared" si="3"/>
        <v/>
      </c>
      <c r="P89">
        <f t="shared" si="4"/>
        <v>0</v>
      </c>
    </row>
    <row r="90" spans="1:16" x14ac:dyDescent="0.3">
      <c r="A90" t="str">
        <f>IF('3.Segment Importance Evaluation'!B93="","",'3.Segment Importance Evaluation'!B93)</f>
        <v/>
      </c>
      <c r="B90" t="str" cm="1">
        <f t="array" ref="B90">IF(COUNTBLANK('3.Segment Importance Evaluation'!C93:D93)=2,"",SUM('3.Segment Importance Evaluation'!C93:D93*'Hidden - Weighting'!$D$4))</f>
        <v/>
      </c>
      <c r="C90" t="str">
        <f>IF(COUNTBLANK('3.Segment Importance Evaluation'!D93:E93)=2,"",SUM('3.Segment Importance Evaluation'!D93:E93))</f>
        <v/>
      </c>
      <c r="E90" t="str">
        <f>IF(COUNTBLANK('3.Segment Importance Evaluation'!E93:F93)=2,"",SUM('3.Segment Importance Evaluation'!E93:F93))</f>
        <v/>
      </c>
      <c r="F90" t="str" cm="1">
        <f t="array" ref="F90">IF(COUNTBLANK('3.Segment Importance Evaluation'!G93:H93)=2,"",SUM('3.Segment Importance Evaluation'!G93:H93*'Hidden - Weighting'!$D$6))</f>
        <v/>
      </c>
      <c r="G90" t="str">
        <f>IF(COUNTBLANK('3.Segment Importance Evaluation'!G93:H93)=2,"",SUM('3.Segment Importance Evaluation'!G93:H93))</f>
        <v/>
      </c>
      <c r="H90" t="str" cm="1">
        <f t="array" ref="H90">IF(COUNTBLANK('3.Segment Importance Evaluation'!I93:J93)=2,"",SUM('3.Segment Importance Evaluation'!I93:J93*'Hidden - Weighting'!$D$7))</f>
        <v/>
      </c>
      <c r="I90" t="str">
        <f>IF(COUNTBLANK('3.Segment Importance Evaluation'!I93:J93)=2,"",SUM('3.Segment Importance Evaluation'!I93:J93))</f>
        <v/>
      </c>
      <c r="J90" t="str" cm="1">
        <f t="array" ref="J90">IF(COUNTBLANK('3.Segment Importance Evaluation'!K93:L93)=2,"",SUM('3.Segment Importance Evaluation'!K93:L93*'Hidden - Weighting'!$D$8))</f>
        <v/>
      </c>
      <c r="K90" t="str">
        <f>IF(COUNTBLANK('3.Segment Importance Evaluation'!K93:L93)=2,"",SUM('3.Segment Importance Evaluation'!K93:L93))</f>
        <v/>
      </c>
      <c r="L90" s="10">
        <f t="shared" si="5"/>
        <v>0</v>
      </c>
      <c r="M90">
        <f>RANK(L90,$L$4:$L$1003,0)+COUNTIF($L$4:L90,L90)-1</f>
        <v>87</v>
      </c>
      <c r="N90">
        <v>87</v>
      </c>
      <c r="O90" t="str">
        <f t="shared" si="3"/>
        <v/>
      </c>
      <c r="P90">
        <f t="shared" si="4"/>
        <v>0</v>
      </c>
    </row>
    <row r="91" spans="1:16" x14ac:dyDescent="0.3">
      <c r="A91" t="str">
        <f>IF('3.Segment Importance Evaluation'!B94="","",'3.Segment Importance Evaluation'!B94)</f>
        <v/>
      </c>
      <c r="B91" t="str" cm="1">
        <f t="array" ref="B91">IF(COUNTBLANK('3.Segment Importance Evaluation'!C94:D94)=2,"",SUM('3.Segment Importance Evaluation'!C94:D94*'Hidden - Weighting'!$D$4))</f>
        <v/>
      </c>
      <c r="C91" t="str">
        <f>IF(COUNTBLANK('3.Segment Importance Evaluation'!D94:E94)=2,"",SUM('3.Segment Importance Evaluation'!D94:E94))</f>
        <v/>
      </c>
      <c r="E91" t="str">
        <f>IF(COUNTBLANK('3.Segment Importance Evaluation'!E94:F94)=2,"",SUM('3.Segment Importance Evaluation'!E94:F94))</f>
        <v/>
      </c>
      <c r="F91" t="str" cm="1">
        <f t="array" ref="F91">IF(COUNTBLANK('3.Segment Importance Evaluation'!G94:H94)=2,"",SUM('3.Segment Importance Evaluation'!G94:H94*'Hidden - Weighting'!$D$6))</f>
        <v/>
      </c>
      <c r="G91" t="str">
        <f>IF(COUNTBLANK('3.Segment Importance Evaluation'!G94:H94)=2,"",SUM('3.Segment Importance Evaluation'!G94:H94))</f>
        <v/>
      </c>
      <c r="H91" t="str" cm="1">
        <f t="array" ref="H91">IF(COUNTBLANK('3.Segment Importance Evaluation'!I94:J94)=2,"",SUM('3.Segment Importance Evaluation'!I94:J94*'Hidden - Weighting'!$D$7))</f>
        <v/>
      </c>
      <c r="I91" t="str">
        <f>IF(COUNTBLANK('3.Segment Importance Evaluation'!I94:J94)=2,"",SUM('3.Segment Importance Evaluation'!I94:J94))</f>
        <v/>
      </c>
      <c r="J91" t="str" cm="1">
        <f t="array" ref="J91">IF(COUNTBLANK('3.Segment Importance Evaluation'!K94:L94)=2,"",SUM('3.Segment Importance Evaluation'!K94:L94*'Hidden - Weighting'!$D$8))</f>
        <v/>
      </c>
      <c r="K91" t="str">
        <f>IF(COUNTBLANK('3.Segment Importance Evaluation'!K94:L94)=2,"",SUM('3.Segment Importance Evaluation'!K94:L94))</f>
        <v/>
      </c>
      <c r="L91" s="10">
        <f t="shared" si="5"/>
        <v>0</v>
      </c>
      <c r="M91">
        <f>RANK(L91,$L$4:$L$1003,0)+COUNTIF($L$4:L91,L91)-1</f>
        <v>88</v>
      </c>
      <c r="N91">
        <v>88</v>
      </c>
      <c r="O91" t="str">
        <f t="shared" si="3"/>
        <v/>
      </c>
      <c r="P91">
        <f t="shared" si="4"/>
        <v>0</v>
      </c>
    </row>
    <row r="92" spans="1:16" x14ac:dyDescent="0.3">
      <c r="A92" t="str">
        <f>IF('3.Segment Importance Evaluation'!B95="","",'3.Segment Importance Evaluation'!B95)</f>
        <v/>
      </c>
      <c r="B92" t="str" cm="1">
        <f t="array" ref="B92">IF(COUNTBLANK('3.Segment Importance Evaluation'!C95:D95)=2,"",SUM('3.Segment Importance Evaluation'!C95:D95*'Hidden - Weighting'!$D$4))</f>
        <v/>
      </c>
      <c r="C92" t="str">
        <f>IF(COUNTBLANK('3.Segment Importance Evaluation'!D95:E95)=2,"",SUM('3.Segment Importance Evaluation'!D95:E95))</f>
        <v/>
      </c>
      <c r="E92" t="str">
        <f>IF(COUNTBLANK('3.Segment Importance Evaluation'!E95:F95)=2,"",SUM('3.Segment Importance Evaluation'!E95:F95))</f>
        <v/>
      </c>
      <c r="F92" t="str" cm="1">
        <f t="array" ref="F92">IF(COUNTBLANK('3.Segment Importance Evaluation'!G95:H95)=2,"",SUM('3.Segment Importance Evaluation'!G95:H95*'Hidden - Weighting'!$D$6))</f>
        <v/>
      </c>
      <c r="G92" t="str">
        <f>IF(COUNTBLANK('3.Segment Importance Evaluation'!G95:H95)=2,"",SUM('3.Segment Importance Evaluation'!G95:H95))</f>
        <v/>
      </c>
      <c r="H92" t="str" cm="1">
        <f t="array" ref="H92">IF(COUNTBLANK('3.Segment Importance Evaluation'!I95:J95)=2,"",SUM('3.Segment Importance Evaluation'!I95:J95*'Hidden - Weighting'!$D$7))</f>
        <v/>
      </c>
      <c r="I92" t="str">
        <f>IF(COUNTBLANK('3.Segment Importance Evaluation'!I95:J95)=2,"",SUM('3.Segment Importance Evaluation'!I95:J95))</f>
        <v/>
      </c>
      <c r="J92" t="str" cm="1">
        <f t="array" ref="J92">IF(COUNTBLANK('3.Segment Importance Evaluation'!K95:L95)=2,"",SUM('3.Segment Importance Evaluation'!K95:L95*'Hidden - Weighting'!$D$8))</f>
        <v/>
      </c>
      <c r="K92" t="str">
        <f>IF(COUNTBLANK('3.Segment Importance Evaluation'!K95:L95)=2,"",SUM('3.Segment Importance Evaluation'!K95:L95))</f>
        <v/>
      </c>
      <c r="L92" s="10">
        <f t="shared" si="5"/>
        <v>0</v>
      </c>
      <c r="M92">
        <f>RANK(L92,$L$4:$L$1003,0)+COUNTIF($L$4:L92,L92)-1</f>
        <v>89</v>
      </c>
      <c r="N92">
        <v>89</v>
      </c>
      <c r="O92" t="str">
        <f t="shared" si="3"/>
        <v/>
      </c>
      <c r="P92">
        <f t="shared" si="4"/>
        <v>0</v>
      </c>
    </row>
    <row r="93" spans="1:16" x14ac:dyDescent="0.3">
      <c r="A93" t="str">
        <f>IF('3.Segment Importance Evaluation'!B96="","",'3.Segment Importance Evaluation'!B96)</f>
        <v/>
      </c>
      <c r="B93" t="str" cm="1">
        <f t="array" ref="B93">IF(COUNTBLANK('3.Segment Importance Evaluation'!C96:D96)=2,"",SUM('3.Segment Importance Evaluation'!C96:D96*'Hidden - Weighting'!$D$4))</f>
        <v/>
      </c>
      <c r="C93" t="str">
        <f>IF(COUNTBLANK('3.Segment Importance Evaluation'!D96:E96)=2,"",SUM('3.Segment Importance Evaluation'!D96:E96))</f>
        <v/>
      </c>
      <c r="E93" t="str">
        <f>IF(COUNTBLANK('3.Segment Importance Evaluation'!E96:F96)=2,"",SUM('3.Segment Importance Evaluation'!E96:F96))</f>
        <v/>
      </c>
      <c r="F93" t="str" cm="1">
        <f t="array" ref="F93">IF(COUNTBLANK('3.Segment Importance Evaluation'!G96:H96)=2,"",SUM('3.Segment Importance Evaluation'!G96:H96*'Hidden - Weighting'!$D$6))</f>
        <v/>
      </c>
      <c r="G93" t="str">
        <f>IF(COUNTBLANK('3.Segment Importance Evaluation'!G96:H96)=2,"",SUM('3.Segment Importance Evaluation'!G96:H96))</f>
        <v/>
      </c>
      <c r="H93" t="str" cm="1">
        <f t="array" ref="H93">IF(COUNTBLANK('3.Segment Importance Evaluation'!I96:J96)=2,"",SUM('3.Segment Importance Evaluation'!I96:J96*'Hidden - Weighting'!$D$7))</f>
        <v/>
      </c>
      <c r="I93" t="str">
        <f>IF(COUNTBLANK('3.Segment Importance Evaluation'!I96:J96)=2,"",SUM('3.Segment Importance Evaluation'!I96:J96))</f>
        <v/>
      </c>
      <c r="J93" t="str" cm="1">
        <f t="array" ref="J93">IF(COUNTBLANK('3.Segment Importance Evaluation'!K96:L96)=2,"",SUM('3.Segment Importance Evaluation'!K96:L96*'Hidden - Weighting'!$D$8))</f>
        <v/>
      </c>
      <c r="K93" t="str">
        <f>IF(COUNTBLANK('3.Segment Importance Evaluation'!K96:L96)=2,"",SUM('3.Segment Importance Evaluation'!K96:L96))</f>
        <v/>
      </c>
      <c r="L93" s="10">
        <f t="shared" si="5"/>
        <v>0</v>
      </c>
      <c r="M93">
        <f>RANK(L93,$L$4:$L$1003,0)+COUNTIF($L$4:L93,L93)-1</f>
        <v>90</v>
      </c>
      <c r="N93">
        <v>90</v>
      </c>
      <c r="O93" t="str">
        <f t="shared" si="3"/>
        <v/>
      </c>
      <c r="P93">
        <f t="shared" si="4"/>
        <v>0</v>
      </c>
    </row>
    <row r="94" spans="1:16" x14ac:dyDescent="0.3">
      <c r="A94" t="str">
        <f>IF('3.Segment Importance Evaluation'!B97="","",'3.Segment Importance Evaluation'!B97)</f>
        <v/>
      </c>
      <c r="B94" t="str" cm="1">
        <f t="array" ref="B94">IF(COUNTBLANK('3.Segment Importance Evaluation'!C97:D97)=2,"",SUM('3.Segment Importance Evaluation'!C97:D97*'Hidden - Weighting'!$D$4))</f>
        <v/>
      </c>
      <c r="C94" t="str">
        <f>IF(COUNTBLANK('3.Segment Importance Evaluation'!D97:E97)=2,"",SUM('3.Segment Importance Evaluation'!D97:E97))</f>
        <v/>
      </c>
      <c r="E94" t="str">
        <f>IF(COUNTBLANK('3.Segment Importance Evaluation'!E97:F97)=2,"",SUM('3.Segment Importance Evaluation'!E97:F97))</f>
        <v/>
      </c>
      <c r="F94" t="str" cm="1">
        <f t="array" ref="F94">IF(COUNTBLANK('3.Segment Importance Evaluation'!G97:H97)=2,"",SUM('3.Segment Importance Evaluation'!G97:H97*'Hidden - Weighting'!$D$6))</f>
        <v/>
      </c>
      <c r="G94" t="str">
        <f>IF(COUNTBLANK('3.Segment Importance Evaluation'!G97:H97)=2,"",SUM('3.Segment Importance Evaluation'!G97:H97))</f>
        <v/>
      </c>
      <c r="H94" t="str" cm="1">
        <f t="array" ref="H94">IF(COUNTBLANK('3.Segment Importance Evaluation'!I97:J97)=2,"",SUM('3.Segment Importance Evaluation'!I97:J97*'Hidden - Weighting'!$D$7))</f>
        <v/>
      </c>
      <c r="I94" t="str">
        <f>IF(COUNTBLANK('3.Segment Importance Evaluation'!I97:J97)=2,"",SUM('3.Segment Importance Evaluation'!I97:J97))</f>
        <v/>
      </c>
      <c r="J94" t="str" cm="1">
        <f t="array" ref="J94">IF(COUNTBLANK('3.Segment Importance Evaluation'!K97:L97)=2,"",SUM('3.Segment Importance Evaluation'!K97:L97*'Hidden - Weighting'!$D$8))</f>
        <v/>
      </c>
      <c r="K94" t="str">
        <f>IF(COUNTBLANK('3.Segment Importance Evaluation'!K97:L97)=2,"",SUM('3.Segment Importance Evaluation'!K97:L97))</f>
        <v/>
      </c>
      <c r="L94" s="10">
        <f t="shared" si="5"/>
        <v>0</v>
      </c>
      <c r="M94">
        <f>RANK(L94,$L$4:$L$1003,0)+COUNTIF($L$4:L94,L94)-1</f>
        <v>91</v>
      </c>
      <c r="N94">
        <v>91</v>
      </c>
      <c r="O94" t="str">
        <f t="shared" si="3"/>
        <v/>
      </c>
      <c r="P94">
        <f t="shared" si="4"/>
        <v>0</v>
      </c>
    </row>
    <row r="95" spans="1:16" x14ac:dyDescent="0.3">
      <c r="A95" t="str">
        <f>IF('3.Segment Importance Evaluation'!B98="","",'3.Segment Importance Evaluation'!B98)</f>
        <v/>
      </c>
      <c r="B95" t="str" cm="1">
        <f t="array" ref="B95">IF(COUNTBLANK('3.Segment Importance Evaluation'!C98:D98)=2,"",SUM('3.Segment Importance Evaluation'!C98:D98*'Hidden - Weighting'!$D$4))</f>
        <v/>
      </c>
      <c r="C95" t="str">
        <f>IF(COUNTBLANK('3.Segment Importance Evaluation'!D98:E98)=2,"",SUM('3.Segment Importance Evaluation'!D98:E98))</f>
        <v/>
      </c>
      <c r="E95" t="str">
        <f>IF(COUNTBLANK('3.Segment Importance Evaluation'!E98:F98)=2,"",SUM('3.Segment Importance Evaluation'!E98:F98))</f>
        <v/>
      </c>
      <c r="F95" t="str" cm="1">
        <f t="array" ref="F95">IF(COUNTBLANK('3.Segment Importance Evaluation'!G98:H98)=2,"",SUM('3.Segment Importance Evaluation'!G98:H98*'Hidden - Weighting'!$D$6))</f>
        <v/>
      </c>
      <c r="G95" t="str">
        <f>IF(COUNTBLANK('3.Segment Importance Evaluation'!G98:H98)=2,"",SUM('3.Segment Importance Evaluation'!G98:H98))</f>
        <v/>
      </c>
      <c r="H95" t="str" cm="1">
        <f t="array" ref="H95">IF(COUNTBLANK('3.Segment Importance Evaluation'!I98:J98)=2,"",SUM('3.Segment Importance Evaluation'!I98:J98*'Hidden - Weighting'!$D$7))</f>
        <v/>
      </c>
      <c r="I95" t="str">
        <f>IF(COUNTBLANK('3.Segment Importance Evaluation'!I98:J98)=2,"",SUM('3.Segment Importance Evaluation'!I98:J98))</f>
        <v/>
      </c>
      <c r="J95" t="str" cm="1">
        <f t="array" ref="J95">IF(COUNTBLANK('3.Segment Importance Evaluation'!K98:L98)=2,"",SUM('3.Segment Importance Evaluation'!K98:L98*'Hidden - Weighting'!$D$8))</f>
        <v/>
      </c>
      <c r="K95" t="str">
        <f>IF(COUNTBLANK('3.Segment Importance Evaluation'!K98:L98)=2,"",SUM('3.Segment Importance Evaluation'!K98:L98))</f>
        <v/>
      </c>
      <c r="L95" s="10">
        <f t="shared" si="5"/>
        <v>0</v>
      </c>
      <c r="M95">
        <f>RANK(L95,$L$4:$L$1003,0)+COUNTIF($L$4:L95,L95)-1</f>
        <v>92</v>
      </c>
      <c r="N95">
        <v>92</v>
      </c>
      <c r="O95" t="str">
        <f t="shared" si="3"/>
        <v/>
      </c>
      <c r="P95">
        <f t="shared" si="4"/>
        <v>0</v>
      </c>
    </row>
    <row r="96" spans="1:16" x14ac:dyDescent="0.3">
      <c r="A96" t="str">
        <f>IF('3.Segment Importance Evaluation'!B99="","",'3.Segment Importance Evaluation'!B99)</f>
        <v/>
      </c>
      <c r="B96" t="str" cm="1">
        <f t="array" ref="B96">IF(COUNTBLANK('3.Segment Importance Evaluation'!C99:D99)=2,"",SUM('3.Segment Importance Evaluation'!C99:D99*'Hidden - Weighting'!$D$4))</f>
        <v/>
      </c>
      <c r="C96" t="str">
        <f>IF(COUNTBLANK('3.Segment Importance Evaluation'!D99:E99)=2,"",SUM('3.Segment Importance Evaluation'!D99:E99))</f>
        <v/>
      </c>
      <c r="E96" t="str">
        <f>IF(COUNTBLANK('3.Segment Importance Evaluation'!E99:F99)=2,"",SUM('3.Segment Importance Evaluation'!E99:F99))</f>
        <v/>
      </c>
      <c r="F96" t="str" cm="1">
        <f t="array" ref="F96">IF(COUNTBLANK('3.Segment Importance Evaluation'!G99:H99)=2,"",SUM('3.Segment Importance Evaluation'!G99:H99*'Hidden - Weighting'!$D$6))</f>
        <v/>
      </c>
      <c r="G96" t="str">
        <f>IF(COUNTBLANK('3.Segment Importance Evaluation'!G99:H99)=2,"",SUM('3.Segment Importance Evaluation'!G99:H99))</f>
        <v/>
      </c>
      <c r="H96" t="str" cm="1">
        <f t="array" ref="H96">IF(COUNTBLANK('3.Segment Importance Evaluation'!I99:J99)=2,"",SUM('3.Segment Importance Evaluation'!I99:J99*'Hidden - Weighting'!$D$7))</f>
        <v/>
      </c>
      <c r="I96" t="str">
        <f>IF(COUNTBLANK('3.Segment Importance Evaluation'!I99:J99)=2,"",SUM('3.Segment Importance Evaluation'!I99:J99))</f>
        <v/>
      </c>
      <c r="J96" t="str" cm="1">
        <f t="array" ref="J96">IF(COUNTBLANK('3.Segment Importance Evaluation'!K99:L99)=2,"",SUM('3.Segment Importance Evaluation'!K99:L99*'Hidden - Weighting'!$D$8))</f>
        <v/>
      </c>
      <c r="K96" t="str">
        <f>IF(COUNTBLANK('3.Segment Importance Evaluation'!K99:L99)=2,"",SUM('3.Segment Importance Evaluation'!K99:L99))</f>
        <v/>
      </c>
      <c r="L96" s="10">
        <f t="shared" si="5"/>
        <v>0</v>
      </c>
      <c r="M96">
        <f>RANK(L96,$L$4:$L$1003,0)+COUNTIF($L$4:L96,L96)-1</f>
        <v>93</v>
      </c>
      <c r="N96">
        <v>93</v>
      </c>
      <c r="O96" t="str">
        <f t="shared" si="3"/>
        <v/>
      </c>
      <c r="P96">
        <f t="shared" si="4"/>
        <v>0</v>
      </c>
    </row>
    <row r="97" spans="1:16" x14ac:dyDescent="0.3">
      <c r="A97" t="str">
        <f>IF('3.Segment Importance Evaluation'!B100="","",'3.Segment Importance Evaluation'!B100)</f>
        <v/>
      </c>
      <c r="B97" t="str" cm="1">
        <f t="array" ref="B97">IF(COUNTBLANK('3.Segment Importance Evaluation'!C100:D100)=2,"",SUM('3.Segment Importance Evaluation'!C100:D100*'Hidden - Weighting'!$D$4))</f>
        <v/>
      </c>
      <c r="C97" t="str">
        <f>IF(COUNTBLANK('3.Segment Importance Evaluation'!D100:E100)=2,"",SUM('3.Segment Importance Evaluation'!D100:E100))</f>
        <v/>
      </c>
      <c r="E97" t="str">
        <f>IF(COUNTBLANK('3.Segment Importance Evaluation'!E100:F100)=2,"",SUM('3.Segment Importance Evaluation'!E100:F100))</f>
        <v/>
      </c>
      <c r="F97" t="str" cm="1">
        <f t="array" ref="F97">IF(COUNTBLANK('3.Segment Importance Evaluation'!G100:H100)=2,"",SUM('3.Segment Importance Evaluation'!G100:H100*'Hidden - Weighting'!$D$6))</f>
        <v/>
      </c>
      <c r="G97" t="str">
        <f>IF(COUNTBLANK('3.Segment Importance Evaluation'!G100:H100)=2,"",SUM('3.Segment Importance Evaluation'!G100:H100))</f>
        <v/>
      </c>
      <c r="H97" t="str" cm="1">
        <f t="array" ref="H97">IF(COUNTBLANK('3.Segment Importance Evaluation'!I100:J100)=2,"",SUM('3.Segment Importance Evaluation'!I100:J100*'Hidden - Weighting'!$D$7))</f>
        <v/>
      </c>
      <c r="I97" t="str">
        <f>IF(COUNTBLANK('3.Segment Importance Evaluation'!I100:J100)=2,"",SUM('3.Segment Importance Evaluation'!I100:J100))</f>
        <v/>
      </c>
      <c r="J97" t="str" cm="1">
        <f t="array" ref="J97">IF(COUNTBLANK('3.Segment Importance Evaluation'!K100:L100)=2,"",SUM('3.Segment Importance Evaluation'!K100:L100*'Hidden - Weighting'!$D$8))</f>
        <v/>
      </c>
      <c r="K97" t="str">
        <f>IF(COUNTBLANK('3.Segment Importance Evaluation'!K100:L100)=2,"",SUM('3.Segment Importance Evaluation'!K100:L100))</f>
        <v/>
      </c>
      <c r="L97" s="10">
        <f t="shared" si="5"/>
        <v>0</v>
      </c>
      <c r="M97">
        <f>RANK(L97,$L$4:$L$1003,0)+COUNTIF($L$4:L97,L97)-1</f>
        <v>94</v>
      </c>
      <c r="N97">
        <v>94</v>
      </c>
      <c r="O97" t="str">
        <f t="shared" si="3"/>
        <v/>
      </c>
      <c r="P97">
        <f t="shared" si="4"/>
        <v>0</v>
      </c>
    </row>
    <row r="98" spans="1:16" x14ac:dyDescent="0.3">
      <c r="A98" t="str">
        <f>IF('3.Segment Importance Evaluation'!B101="","",'3.Segment Importance Evaluation'!B101)</f>
        <v/>
      </c>
      <c r="B98" t="str" cm="1">
        <f t="array" ref="B98">IF(COUNTBLANK('3.Segment Importance Evaluation'!C101:D101)=2,"",SUM('3.Segment Importance Evaluation'!C101:D101*'Hidden - Weighting'!$D$4))</f>
        <v/>
      </c>
      <c r="C98" t="str">
        <f>IF(COUNTBLANK('3.Segment Importance Evaluation'!D101:E101)=2,"",SUM('3.Segment Importance Evaluation'!D101:E101))</f>
        <v/>
      </c>
      <c r="E98" t="str">
        <f>IF(COUNTBLANK('3.Segment Importance Evaluation'!E101:F101)=2,"",SUM('3.Segment Importance Evaluation'!E101:F101))</f>
        <v/>
      </c>
      <c r="F98" t="str" cm="1">
        <f t="array" ref="F98">IF(COUNTBLANK('3.Segment Importance Evaluation'!G101:H101)=2,"",SUM('3.Segment Importance Evaluation'!G101:H101*'Hidden - Weighting'!$D$6))</f>
        <v/>
      </c>
      <c r="G98" t="str">
        <f>IF(COUNTBLANK('3.Segment Importance Evaluation'!G101:H101)=2,"",SUM('3.Segment Importance Evaluation'!G101:H101))</f>
        <v/>
      </c>
      <c r="H98" t="str" cm="1">
        <f t="array" ref="H98">IF(COUNTBLANK('3.Segment Importance Evaluation'!I101:J101)=2,"",SUM('3.Segment Importance Evaluation'!I101:J101*'Hidden - Weighting'!$D$7))</f>
        <v/>
      </c>
      <c r="I98" t="str">
        <f>IF(COUNTBLANK('3.Segment Importance Evaluation'!I101:J101)=2,"",SUM('3.Segment Importance Evaluation'!I101:J101))</f>
        <v/>
      </c>
      <c r="J98" t="str" cm="1">
        <f t="array" ref="J98">IF(COUNTBLANK('3.Segment Importance Evaluation'!K101:L101)=2,"",SUM('3.Segment Importance Evaluation'!K101:L101*'Hidden - Weighting'!$D$8))</f>
        <v/>
      </c>
      <c r="K98" t="str">
        <f>IF(COUNTBLANK('3.Segment Importance Evaluation'!K101:L101)=2,"",SUM('3.Segment Importance Evaluation'!K101:L101))</f>
        <v/>
      </c>
      <c r="L98" s="10">
        <f t="shared" si="5"/>
        <v>0</v>
      </c>
      <c r="M98">
        <f>RANK(L98,$L$4:$L$1003,0)+COUNTIF($L$4:L98,L98)-1</f>
        <v>95</v>
      </c>
      <c r="N98">
        <v>95</v>
      </c>
      <c r="O98" t="str">
        <f t="shared" si="3"/>
        <v/>
      </c>
      <c r="P98">
        <f t="shared" si="4"/>
        <v>0</v>
      </c>
    </row>
    <row r="99" spans="1:16" x14ac:dyDescent="0.3">
      <c r="A99" t="str">
        <f>IF('3.Segment Importance Evaluation'!B102="","",'3.Segment Importance Evaluation'!B102)</f>
        <v/>
      </c>
      <c r="B99" t="str" cm="1">
        <f t="array" ref="B99">IF(COUNTBLANK('3.Segment Importance Evaluation'!C102:D102)=2,"",SUM('3.Segment Importance Evaluation'!C102:D102*'Hidden - Weighting'!$D$4))</f>
        <v/>
      </c>
      <c r="C99" t="str">
        <f>IF(COUNTBLANK('3.Segment Importance Evaluation'!D102:E102)=2,"",SUM('3.Segment Importance Evaluation'!D102:E102))</f>
        <v/>
      </c>
      <c r="E99" t="str">
        <f>IF(COUNTBLANK('3.Segment Importance Evaluation'!E102:F102)=2,"",SUM('3.Segment Importance Evaluation'!E102:F102))</f>
        <v/>
      </c>
      <c r="F99" t="str" cm="1">
        <f t="array" ref="F99">IF(COUNTBLANK('3.Segment Importance Evaluation'!G102:H102)=2,"",SUM('3.Segment Importance Evaluation'!G102:H102*'Hidden - Weighting'!$D$6))</f>
        <v/>
      </c>
      <c r="G99" t="str">
        <f>IF(COUNTBLANK('3.Segment Importance Evaluation'!G102:H102)=2,"",SUM('3.Segment Importance Evaluation'!G102:H102))</f>
        <v/>
      </c>
      <c r="H99" t="str" cm="1">
        <f t="array" ref="H99">IF(COUNTBLANK('3.Segment Importance Evaluation'!I102:J102)=2,"",SUM('3.Segment Importance Evaluation'!I102:J102*'Hidden - Weighting'!$D$7))</f>
        <v/>
      </c>
      <c r="I99" t="str">
        <f>IF(COUNTBLANK('3.Segment Importance Evaluation'!I102:J102)=2,"",SUM('3.Segment Importance Evaluation'!I102:J102))</f>
        <v/>
      </c>
      <c r="J99" t="str" cm="1">
        <f t="array" ref="J99">IF(COUNTBLANK('3.Segment Importance Evaluation'!K102:L102)=2,"",SUM('3.Segment Importance Evaluation'!K102:L102*'Hidden - Weighting'!$D$8))</f>
        <v/>
      </c>
      <c r="K99" t="str">
        <f>IF(COUNTBLANK('3.Segment Importance Evaluation'!K102:L102)=2,"",SUM('3.Segment Importance Evaluation'!K102:L102))</f>
        <v/>
      </c>
      <c r="L99" s="10">
        <f t="shared" si="5"/>
        <v>0</v>
      </c>
      <c r="M99">
        <f>RANK(L99,$L$4:$L$1003,0)+COUNTIF($L$4:L99,L99)-1</f>
        <v>96</v>
      </c>
      <c r="N99">
        <v>96</v>
      </c>
      <c r="O99" t="str">
        <f t="shared" si="3"/>
        <v/>
      </c>
      <c r="P99">
        <f t="shared" si="4"/>
        <v>0</v>
      </c>
    </row>
    <row r="100" spans="1:16" x14ac:dyDescent="0.3">
      <c r="A100" t="str">
        <f>IF('3.Segment Importance Evaluation'!B103="","",'3.Segment Importance Evaluation'!B103)</f>
        <v/>
      </c>
      <c r="B100" t="str" cm="1">
        <f t="array" ref="B100">IF(COUNTBLANK('3.Segment Importance Evaluation'!C103:D103)=2,"",SUM('3.Segment Importance Evaluation'!C103:D103*'Hidden - Weighting'!$D$4))</f>
        <v/>
      </c>
      <c r="C100" t="str">
        <f>IF(COUNTBLANK('3.Segment Importance Evaluation'!D103:E103)=2,"",SUM('3.Segment Importance Evaluation'!D103:E103))</f>
        <v/>
      </c>
      <c r="E100" t="str">
        <f>IF(COUNTBLANK('3.Segment Importance Evaluation'!E103:F103)=2,"",SUM('3.Segment Importance Evaluation'!E103:F103))</f>
        <v/>
      </c>
      <c r="F100" t="str" cm="1">
        <f t="array" ref="F100">IF(COUNTBLANK('3.Segment Importance Evaluation'!G103:H103)=2,"",SUM('3.Segment Importance Evaluation'!G103:H103*'Hidden - Weighting'!$D$6))</f>
        <v/>
      </c>
      <c r="G100" t="str">
        <f>IF(COUNTBLANK('3.Segment Importance Evaluation'!G103:H103)=2,"",SUM('3.Segment Importance Evaluation'!G103:H103))</f>
        <v/>
      </c>
      <c r="H100" t="str" cm="1">
        <f t="array" ref="H100">IF(COUNTBLANK('3.Segment Importance Evaluation'!I103:J103)=2,"",SUM('3.Segment Importance Evaluation'!I103:J103*'Hidden - Weighting'!$D$7))</f>
        <v/>
      </c>
      <c r="I100" t="str">
        <f>IF(COUNTBLANK('3.Segment Importance Evaluation'!I103:J103)=2,"",SUM('3.Segment Importance Evaluation'!I103:J103))</f>
        <v/>
      </c>
      <c r="J100" t="str" cm="1">
        <f t="array" ref="J100">IF(COUNTBLANK('3.Segment Importance Evaluation'!K103:L103)=2,"",SUM('3.Segment Importance Evaluation'!K103:L103*'Hidden - Weighting'!$D$8))</f>
        <v/>
      </c>
      <c r="K100" t="str">
        <f>IF(COUNTBLANK('3.Segment Importance Evaluation'!K103:L103)=2,"",SUM('3.Segment Importance Evaluation'!K103:L103))</f>
        <v/>
      </c>
      <c r="L100" s="10">
        <f t="shared" si="5"/>
        <v>0</v>
      </c>
      <c r="M100">
        <f>RANK(L100,$L$4:$L$1003,0)+COUNTIF($L$4:L100,L100)-1</f>
        <v>97</v>
      </c>
      <c r="N100">
        <v>97</v>
      </c>
      <c r="O100" t="str">
        <f t="shared" si="3"/>
        <v/>
      </c>
      <c r="P100">
        <f t="shared" si="4"/>
        <v>0</v>
      </c>
    </row>
    <row r="101" spans="1:16" x14ac:dyDescent="0.3">
      <c r="A101" t="str">
        <f>IF('3.Segment Importance Evaluation'!B104="","",'3.Segment Importance Evaluation'!B104)</f>
        <v/>
      </c>
      <c r="B101" t="str" cm="1">
        <f t="array" ref="B101">IF(COUNTBLANK('3.Segment Importance Evaluation'!C104:D104)=2,"",SUM('3.Segment Importance Evaluation'!C104:D104*'Hidden - Weighting'!$D$4))</f>
        <v/>
      </c>
      <c r="C101" t="str">
        <f>IF(COUNTBLANK('3.Segment Importance Evaluation'!D104:E104)=2,"",SUM('3.Segment Importance Evaluation'!D104:E104))</f>
        <v/>
      </c>
      <c r="E101" t="str">
        <f>IF(COUNTBLANK('3.Segment Importance Evaluation'!E104:F104)=2,"",SUM('3.Segment Importance Evaluation'!E104:F104))</f>
        <v/>
      </c>
      <c r="F101" t="str" cm="1">
        <f t="array" ref="F101">IF(COUNTBLANK('3.Segment Importance Evaluation'!G104:H104)=2,"",SUM('3.Segment Importance Evaluation'!G104:H104*'Hidden - Weighting'!$D$6))</f>
        <v/>
      </c>
      <c r="G101" t="str">
        <f>IF(COUNTBLANK('3.Segment Importance Evaluation'!G104:H104)=2,"",SUM('3.Segment Importance Evaluation'!G104:H104))</f>
        <v/>
      </c>
      <c r="H101" t="str" cm="1">
        <f t="array" ref="H101">IF(COUNTBLANK('3.Segment Importance Evaluation'!I104:J104)=2,"",SUM('3.Segment Importance Evaluation'!I104:J104*'Hidden - Weighting'!$D$7))</f>
        <v/>
      </c>
      <c r="I101" t="str">
        <f>IF(COUNTBLANK('3.Segment Importance Evaluation'!I104:J104)=2,"",SUM('3.Segment Importance Evaluation'!I104:J104))</f>
        <v/>
      </c>
      <c r="J101" t="str" cm="1">
        <f t="array" ref="J101">IF(COUNTBLANK('3.Segment Importance Evaluation'!K104:L104)=2,"",SUM('3.Segment Importance Evaluation'!K104:L104*'Hidden - Weighting'!$D$8))</f>
        <v/>
      </c>
      <c r="K101" t="str">
        <f>IF(COUNTBLANK('3.Segment Importance Evaluation'!K104:L104)=2,"",SUM('3.Segment Importance Evaluation'!K104:L104))</f>
        <v/>
      </c>
      <c r="L101" s="10">
        <f t="shared" si="5"/>
        <v>0</v>
      </c>
      <c r="M101">
        <f>RANK(L101,$L$4:$L$1003,0)+COUNTIF($L$4:L101,L101)-1</f>
        <v>98</v>
      </c>
      <c r="N101">
        <v>98</v>
      </c>
      <c r="O101" t="str">
        <f t="shared" si="3"/>
        <v/>
      </c>
      <c r="P101">
        <f t="shared" si="4"/>
        <v>0</v>
      </c>
    </row>
    <row r="102" spans="1:16" x14ac:dyDescent="0.3">
      <c r="A102" t="str">
        <f>IF('3.Segment Importance Evaluation'!B105="","",'3.Segment Importance Evaluation'!B105)</f>
        <v/>
      </c>
      <c r="B102" t="str" cm="1">
        <f t="array" ref="B102">IF(COUNTBLANK('3.Segment Importance Evaluation'!C105:D105)=2,"",SUM('3.Segment Importance Evaluation'!C105:D105*'Hidden - Weighting'!$D$4))</f>
        <v/>
      </c>
      <c r="C102" t="str">
        <f>IF(COUNTBLANK('3.Segment Importance Evaluation'!D105:E105)=2,"",SUM('3.Segment Importance Evaluation'!D105:E105))</f>
        <v/>
      </c>
      <c r="E102" t="str">
        <f>IF(COUNTBLANK('3.Segment Importance Evaluation'!E105:F105)=2,"",SUM('3.Segment Importance Evaluation'!E105:F105))</f>
        <v/>
      </c>
      <c r="F102" t="str" cm="1">
        <f t="array" ref="F102">IF(COUNTBLANK('3.Segment Importance Evaluation'!G105:H105)=2,"",SUM('3.Segment Importance Evaluation'!G105:H105*'Hidden - Weighting'!$D$6))</f>
        <v/>
      </c>
      <c r="G102" t="str">
        <f>IF(COUNTBLANK('3.Segment Importance Evaluation'!G105:H105)=2,"",SUM('3.Segment Importance Evaluation'!G105:H105))</f>
        <v/>
      </c>
      <c r="H102" t="str" cm="1">
        <f t="array" ref="H102">IF(COUNTBLANK('3.Segment Importance Evaluation'!I105:J105)=2,"",SUM('3.Segment Importance Evaluation'!I105:J105*'Hidden - Weighting'!$D$7))</f>
        <v/>
      </c>
      <c r="I102" t="str">
        <f>IF(COUNTBLANK('3.Segment Importance Evaluation'!I105:J105)=2,"",SUM('3.Segment Importance Evaluation'!I105:J105))</f>
        <v/>
      </c>
      <c r="J102" t="str" cm="1">
        <f t="array" ref="J102">IF(COUNTBLANK('3.Segment Importance Evaluation'!K105:L105)=2,"",SUM('3.Segment Importance Evaluation'!K105:L105*'Hidden - Weighting'!$D$8))</f>
        <v/>
      </c>
      <c r="K102" t="str">
        <f>IF(COUNTBLANK('3.Segment Importance Evaluation'!K105:L105)=2,"",SUM('3.Segment Importance Evaluation'!K105:L105))</f>
        <v/>
      </c>
      <c r="L102" s="10">
        <f t="shared" si="5"/>
        <v>0</v>
      </c>
      <c r="M102">
        <f>RANK(L102,$L$4:$L$1003,0)+COUNTIF($L$4:L102,L102)-1</f>
        <v>99</v>
      </c>
      <c r="N102">
        <v>99</v>
      </c>
      <c r="O102" t="str">
        <f t="shared" si="3"/>
        <v/>
      </c>
      <c r="P102">
        <f t="shared" si="4"/>
        <v>0</v>
      </c>
    </row>
    <row r="103" spans="1:16" x14ac:dyDescent="0.3">
      <c r="A103" t="str">
        <f>IF('3.Segment Importance Evaluation'!B106="","",'3.Segment Importance Evaluation'!B106)</f>
        <v/>
      </c>
      <c r="B103" t="str" cm="1">
        <f t="array" ref="B103">IF(COUNTBLANK('3.Segment Importance Evaluation'!C106:D106)=2,"",SUM('3.Segment Importance Evaluation'!C106:D106*'Hidden - Weighting'!$D$4))</f>
        <v/>
      </c>
      <c r="C103" t="str">
        <f>IF(COUNTBLANK('3.Segment Importance Evaluation'!D106:E106)=2,"",SUM('3.Segment Importance Evaluation'!D106:E106))</f>
        <v/>
      </c>
      <c r="E103" t="str">
        <f>IF(COUNTBLANK('3.Segment Importance Evaluation'!E106:F106)=2,"",SUM('3.Segment Importance Evaluation'!E106:F106))</f>
        <v/>
      </c>
      <c r="F103" t="str" cm="1">
        <f t="array" ref="F103">IF(COUNTBLANK('3.Segment Importance Evaluation'!G106:H106)=2,"",SUM('3.Segment Importance Evaluation'!G106:H106*'Hidden - Weighting'!$D$6))</f>
        <v/>
      </c>
      <c r="G103" t="str">
        <f>IF(COUNTBLANK('3.Segment Importance Evaluation'!G106:H106)=2,"",SUM('3.Segment Importance Evaluation'!G106:H106))</f>
        <v/>
      </c>
      <c r="H103" t="str" cm="1">
        <f t="array" ref="H103">IF(COUNTBLANK('3.Segment Importance Evaluation'!I106:J106)=2,"",SUM('3.Segment Importance Evaluation'!I106:J106*'Hidden - Weighting'!$D$7))</f>
        <v/>
      </c>
      <c r="I103" t="str">
        <f>IF(COUNTBLANK('3.Segment Importance Evaluation'!I106:J106)=2,"",SUM('3.Segment Importance Evaluation'!I106:J106))</f>
        <v/>
      </c>
      <c r="J103" t="str" cm="1">
        <f t="array" ref="J103">IF(COUNTBLANK('3.Segment Importance Evaluation'!K106:L106)=2,"",SUM('3.Segment Importance Evaluation'!K106:L106*'Hidden - Weighting'!$D$8))</f>
        <v/>
      </c>
      <c r="K103" t="str">
        <f>IF(COUNTBLANK('3.Segment Importance Evaluation'!K106:L106)=2,"",SUM('3.Segment Importance Evaluation'!K106:L106))</f>
        <v/>
      </c>
      <c r="L103" s="10">
        <f t="shared" si="5"/>
        <v>0</v>
      </c>
      <c r="M103">
        <f>RANK(L103,$L$4:$L$1003,0)+COUNTIF($L$4:L103,L103)-1</f>
        <v>100</v>
      </c>
      <c r="N103">
        <v>100</v>
      </c>
      <c r="O103" t="str">
        <f t="shared" si="3"/>
        <v/>
      </c>
      <c r="P103">
        <f t="shared" si="4"/>
        <v>0</v>
      </c>
    </row>
    <row r="104" spans="1:16" x14ac:dyDescent="0.3">
      <c r="A104" t="str">
        <f>IF('3.Segment Importance Evaluation'!B107="","",'3.Segment Importance Evaluation'!B107)</f>
        <v/>
      </c>
      <c r="B104" t="str" cm="1">
        <f t="array" ref="B104">IF(COUNTBLANK('3.Segment Importance Evaluation'!C107:D107)=2,"",SUM('3.Segment Importance Evaluation'!C107:D107*'Hidden - Weighting'!$D$4))</f>
        <v/>
      </c>
      <c r="C104" t="str">
        <f>IF(COUNTBLANK('3.Segment Importance Evaluation'!D107:E107)=2,"",SUM('3.Segment Importance Evaluation'!D107:E107))</f>
        <v/>
      </c>
      <c r="E104" t="str">
        <f>IF(COUNTBLANK('3.Segment Importance Evaluation'!E107:F107)=2,"",SUM('3.Segment Importance Evaluation'!E107:F107))</f>
        <v/>
      </c>
      <c r="F104" t="str" cm="1">
        <f t="array" ref="F104">IF(COUNTBLANK('3.Segment Importance Evaluation'!G107:H107)=2,"",SUM('3.Segment Importance Evaluation'!G107:H107*'Hidden - Weighting'!$D$6))</f>
        <v/>
      </c>
      <c r="G104" t="str">
        <f>IF(COUNTBLANK('3.Segment Importance Evaluation'!G107:H107)=2,"",SUM('3.Segment Importance Evaluation'!G107:H107))</f>
        <v/>
      </c>
      <c r="H104" t="str" cm="1">
        <f t="array" ref="H104">IF(COUNTBLANK('3.Segment Importance Evaluation'!I107:J107)=2,"",SUM('3.Segment Importance Evaluation'!I107:J107*'Hidden - Weighting'!$D$7))</f>
        <v/>
      </c>
      <c r="I104" t="str">
        <f>IF(COUNTBLANK('3.Segment Importance Evaluation'!I107:J107)=2,"",SUM('3.Segment Importance Evaluation'!I107:J107))</f>
        <v/>
      </c>
      <c r="J104" t="str" cm="1">
        <f t="array" ref="J104">IF(COUNTBLANK('3.Segment Importance Evaluation'!K107:L107)=2,"",SUM('3.Segment Importance Evaluation'!K107:L107*'Hidden - Weighting'!$D$8))</f>
        <v/>
      </c>
      <c r="K104" t="str">
        <f>IF(COUNTBLANK('3.Segment Importance Evaluation'!K107:L107)=2,"",SUM('3.Segment Importance Evaluation'!K107:L107))</f>
        <v/>
      </c>
      <c r="L104" s="10">
        <f t="shared" si="5"/>
        <v>0</v>
      </c>
      <c r="M104">
        <f>RANK(L104,$L$4:$L$1003,0)+COUNTIF($L$4:L104,L104)-1</f>
        <v>101</v>
      </c>
      <c r="N104">
        <v>101</v>
      </c>
      <c r="O104" t="str">
        <f t="shared" si="3"/>
        <v/>
      </c>
      <c r="P104">
        <f t="shared" si="4"/>
        <v>0</v>
      </c>
    </row>
    <row r="105" spans="1:16" x14ac:dyDescent="0.3">
      <c r="A105" t="str">
        <f>IF('3.Segment Importance Evaluation'!B108="","",'3.Segment Importance Evaluation'!B108)</f>
        <v/>
      </c>
      <c r="B105" t="str" cm="1">
        <f t="array" ref="B105">IF(COUNTBLANK('3.Segment Importance Evaluation'!C108:D108)=2,"",SUM('3.Segment Importance Evaluation'!C108:D108*'Hidden - Weighting'!$D$4))</f>
        <v/>
      </c>
      <c r="C105" t="str">
        <f>IF(COUNTBLANK('3.Segment Importance Evaluation'!D108:E108)=2,"",SUM('3.Segment Importance Evaluation'!D108:E108))</f>
        <v/>
      </c>
      <c r="E105" t="str">
        <f>IF(COUNTBLANK('3.Segment Importance Evaluation'!E108:F108)=2,"",SUM('3.Segment Importance Evaluation'!E108:F108))</f>
        <v/>
      </c>
      <c r="F105" t="str" cm="1">
        <f t="array" ref="F105">IF(COUNTBLANK('3.Segment Importance Evaluation'!G108:H108)=2,"",SUM('3.Segment Importance Evaluation'!G108:H108*'Hidden - Weighting'!$D$6))</f>
        <v/>
      </c>
      <c r="G105" t="str">
        <f>IF(COUNTBLANK('3.Segment Importance Evaluation'!G108:H108)=2,"",SUM('3.Segment Importance Evaluation'!G108:H108))</f>
        <v/>
      </c>
      <c r="H105" t="str" cm="1">
        <f t="array" ref="H105">IF(COUNTBLANK('3.Segment Importance Evaluation'!I108:J108)=2,"",SUM('3.Segment Importance Evaluation'!I108:J108*'Hidden - Weighting'!$D$7))</f>
        <v/>
      </c>
      <c r="I105" t="str">
        <f>IF(COUNTBLANK('3.Segment Importance Evaluation'!I108:J108)=2,"",SUM('3.Segment Importance Evaluation'!I108:J108))</f>
        <v/>
      </c>
      <c r="J105" t="str" cm="1">
        <f t="array" ref="J105">IF(COUNTBLANK('3.Segment Importance Evaluation'!K108:L108)=2,"",SUM('3.Segment Importance Evaluation'!K108:L108*'Hidden - Weighting'!$D$8))</f>
        <v/>
      </c>
      <c r="K105" t="str">
        <f>IF(COUNTBLANK('3.Segment Importance Evaluation'!K108:L108)=2,"",SUM('3.Segment Importance Evaluation'!K108:L108))</f>
        <v/>
      </c>
      <c r="L105" s="10">
        <f t="shared" si="5"/>
        <v>0</v>
      </c>
      <c r="M105">
        <f>RANK(L105,$L$4:$L$1003,0)+COUNTIF($L$4:L105,L105)-1</f>
        <v>102</v>
      </c>
      <c r="N105">
        <v>102</v>
      </c>
      <c r="O105" t="str">
        <f t="shared" si="3"/>
        <v/>
      </c>
      <c r="P105">
        <f t="shared" si="4"/>
        <v>0</v>
      </c>
    </row>
    <row r="106" spans="1:16" x14ac:dyDescent="0.3">
      <c r="A106" t="str">
        <f>IF('3.Segment Importance Evaluation'!B109="","",'3.Segment Importance Evaluation'!B109)</f>
        <v/>
      </c>
      <c r="B106" t="str" cm="1">
        <f t="array" ref="B106">IF(COUNTBLANK('3.Segment Importance Evaluation'!C109:D109)=2,"",SUM('3.Segment Importance Evaluation'!C109:D109*'Hidden - Weighting'!$D$4))</f>
        <v/>
      </c>
      <c r="C106" t="str">
        <f>IF(COUNTBLANK('3.Segment Importance Evaluation'!D109:E109)=2,"",SUM('3.Segment Importance Evaluation'!D109:E109))</f>
        <v/>
      </c>
      <c r="E106" t="str">
        <f>IF(COUNTBLANK('3.Segment Importance Evaluation'!E109:F109)=2,"",SUM('3.Segment Importance Evaluation'!E109:F109))</f>
        <v/>
      </c>
      <c r="F106" t="str" cm="1">
        <f t="array" ref="F106">IF(COUNTBLANK('3.Segment Importance Evaluation'!G109:H109)=2,"",SUM('3.Segment Importance Evaluation'!G109:H109*'Hidden - Weighting'!$D$6))</f>
        <v/>
      </c>
      <c r="G106" t="str">
        <f>IF(COUNTBLANK('3.Segment Importance Evaluation'!G109:H109)=2,"",SUM('3.Segment Importance Evaluation'!G109:H109))</f>
        <v/>
      </c>
      <c r="H106" t="str" cm="1">
        <f t="array" ref="H106">IF(COUNTBLANK('3.Segment Importance Evaluation'!I109:J109)=2,"",SUM('3.Segment Importance Evaluation'!I109:J109*'Hidden - Weighting'!$D$7))</f>
        <v/>
      </c>
      <c r="I106" t="str">
        <f>IF(COUNTBLANK('3.Segment Importance Evaluation'!I109:J109)=2,"",SUM('3.Segment Importance Evaluation'!I109:J109))</f>
        <v/>
      </c>
      <c r="J106" t="str" cm="1">
        <f t="array" ref="J106">IF(COUNTBLANK('3.Segment Importance Evaluation'!K109:L109)=2,"",SUM('3.Segment Importance Evaluation'!K109:L109*'Hidden - Weighting'!$D$8))</f>
        <v/>
      </c>
      <c r="K106" t="str">
        <f>IF(COUNTBLANK('3.Segment Importance Evaluation'!K109:L109)=2,"",SUM('3.Segment Importance Evaluation'!K109:L109))</f>
        <v/>
      </c>
      <c r="L106" s="10">
        <f t="shared" si="5"/>
        <v>0</v>
      </c>
      <c r="M106">
        <f>RANK(L106,$L$4:$L$1003,0)+COUNTIF($L$4:L106,L106)-1</f>
        <v>103</v>
      </c>
      <c r="N106">
        <v>103</v>
      </c>
      <c r="O106" t="str">
        <f t="shared" si="3"/>
        <v/>
      </c>
      <c r="P106">
        <f t="shared" si="4"/>
        <v>0</v>
      </c>
    </row>
    <row r="107" spans="1:16" x14ac:dyDescent="0.3">
      <c r="A107" t="str">
        <f>IF('3.Segment Importance Evaluation'!B110="","",'3.Segment Importance Evaluation'!B110)</f>
        <v/>
      </c>
      <c r="B107" t="str" cm="1">
        <f t="array" ref="B107">IF(COUNTBLANK('3.Segment Importance Evaluation'!C110:D110)=2,"",SUM('3.Segment Importance Evaluation'!C110:D110*'Hidden - Weighting'!$D$4))</f>
        <v/>
      </c>
      <c r="C107" t="str">
        <f>IF(COUNTBLANK('3.Segment Importance Evaluation'!D110:E110)=2,"",SUM('3.Segment Importance Evaluation'!D110:E110))</f>
        <v/>
      </c>
      <c r="E107" t="str">
        <f>IF(COUNTBLANK('3.Segment Importance Evaluation'!E110:F110)=2,"",SUM('3.Segment Importance Evaluation'!E110:F110))</f>
        <v/>
      </c>
      <c r="F107" t="str" cm="1">
        <f t="array" ref="F107">IF(COUNTBLANK('3.Segment Importance Evaluation'!G110:H110)=2,"",SUM('3.Segment Importance Evaluation'!G110:H110*'Hidden - Weighting'!$D$6))</f>
        <v/>
      </c>
      <c r="G107" t="str">
        <f>IF(COUNTBLANK('3.Segment Importance Evaluation'!G110:H110)=2,"",SUM('3.Segment Importance Evaluation'!G110:H110))</f>
        <v/>
      </c>
      <c r="H107" t="str" cm="1">
        <f t="array" ref="H107">IF(COUNTBLANK('3.Segment Importance Evaluation'!I110:J110)=2,"",SUM('3.Segment Importance Evaluation'!I110:J110*'Hidden - Weighting'!$D$7))</f>
        <v/>
      </c>
      <c r="I107" t="str">
        <f>IF(COUNTBLANK('3.Segment Importance Evaluation'!I110:J110)=2,"",SUM('3.Segment Importance Evaluation'!I110:J110))</f>
        <v/>
      </c>
      <c r="J107" t="str" cm="1">
        <f t="array" ref="J107">IF(COUNTBLANK('3.Segment Importance Evaluation'!K110:L110)=2,"",SUM('3.Segment Importance Evaluation'!K110:L110*'Hidden - Weighting'!$D$8))</f>
        <v/>
      </c>
      <c r="K107" t="str">
        <f>IF(COUNTBLANK('3.Segment Importance Evaluation'!K110:L110)=2,"",SUM('3.Segment Importance Evaluation'!K110:L110))</f>
        <v/>
      </c>
      <c r="L107" s="10">
        <f t="shared" si="5"/>
        <v>0</v>
      </c>
      <c r="M107">
        <f>RANK(L107,$L$4:$L$1003,0)+COUNTIF($L$4:L107,L107)-1</f>
        <v>104</v>
      </c>
      <c r="N107">
        <v>104</v>
      </c>
      <c r="O107" t="str">
        <f t="shared" si="3"/>
        <v/>
      </c>
      <c r="P107">
        <f t="shared" si="4"/>
        <v>0</v>
      </c>
    </row>
    <row r="108" spans="1:16" x14ac:dyDescent="0.3">
      <c r="A108" t="str">
        <f>IF('3.Segment Importance Evaluation'!B111="","",'3.Segment Importance Evaluation'!B111)</f>
        <v/>
      </c>
      <c r="B108" t="str" cm="1">
        <f t="array" ref="B108">IF(COUNTBLANK('3.Segment Importance Evaluation'!C111:D111)=2,"",SUM('3.Segment Importance Evaluation'!C111:D111*'Hidden - Weighting'!$D$4))</f>
        <v/>
      </c>
      <c r="C108" t="str">
        <f>IF(COUNTBLANK('3.Segment Importance Evaluation'!D111:E111)=2,"",SUM('3.Segment Importance Evaluation'!D111:E111))</f>
        <v/>
      </c>
      <c r="E108" t="str">
        <f>IF(COUNTBLANK('3.Segment Importance Evaluation'!E111:F111)=2,"",SUM('3.Segment Importance Evaluation'!E111:F111))</f>
        <v/>
      </c>
      <c r="F108" t="str" cm="1">
        <f t="array" ref="F108">IF(COUNTBLANK('3.Segment Importance Evaluation'!G111:H111)=2,"",SUM('3.Segment Importance Evaluation'!G111:H111*'Hidden - Weighting'!$D$6))</f>
        <v/>
      </c>
      <c r="G108" t="str">
        <f>IF(COUNTBLANK('3.Segment Importance Evaluation'!G111:H111)=2,"",SUM('3.Segment Importance Evaluation'!G111:H111))</f>
        <v/>
      </c>
      <c r="H108" t="str" cm="1">
        <f t="array" ref="H108">IF(COUNTBLANK('3.Segment Importance Evaluation'!I111:J111)=2,"",SUM('3.Segment Importance Evaluation'!I111:J111*'Hidden - Weighting'!$D$7))</f>
        <v/>
      </c>
      <c r="I108" t="str">
        <f>IF(COUNTBLANK('3.Segment Importance Evaluation'!I111:J111)=2,"",SUM('3.Segment Importance Evaluation'!I111:J111))</f>
        <v/>
      </c>
      <c r="J108" t="str" cm="1">
        <f t="array" ref="J108">IF(COUNTBLANK('3.Segment Importance Evaluation'!K111:L111)=2,"",SUM('3.Segment Importance Evaluation'!K111:L111*'Hidden - Weighting'!$D$8))</f>
        <v/>
      </c>
      <c r="K108" t="str">
        <f>IF(COUNTBLANK('3.Segment Importance Evaluation'!K111:L111)=2,"",SUM('3.Segment Importance Evaluation'!K111:L111))</f>
        <v/>
      </c>
      <c r="L108" s="10">
        <f t="shared" si="5"/>
        <v>0</v>
      </c>
      <c r="M108">
        <f>RANK(L108,$L$4:$L$1003,0)+COUNTIF($L$4:L108,L108)-1</f>
        <v>105</v>
      </c>
      <c r="N108">
        <v>105</v>
      </c>
      <c r="O108" t="str">
        <f t="shared" si="3"/>
        <v/>
      </c>
      <c r="P108">
        <f t="shared" si="4"/>
        <v>0</v>
      </c>
    </row>
    <row r="109" spans="1:16" x14ac:dyDescent="0.3">
      <c r="A109" t="str">
        <f>IF('3.Segment Importance Evaluation'!B112="","",'3.Segment Importance Evaluation'!B112)</f>
        <v/>
      </c>
      <c r="B109" t="str" cm="1">
        <f t="array" ref="B109">IF(COUNTBLANK('3.Segment Importance Evaluation'!C112:D112)=2,"",SUM('3.Segment Importance Evaluation'!C112:D112*'Hidden - Weighting'!$D$4))</f>
        <v/>
      </c>
      <c r="C109" t="str">
        <f>IF(COUNTBLANK('3.Segment Importance Evaluation'!D112:E112)=2,"",SUM('3.Segment Importance Evaluation'!D112:E112))</f>
        <v/>
      </c>
      <c r="E109" t="str">
        <f>IF(COUNTBLANK('3.Segment Importance Evaluation'!E112:F112)=2,"",SUM('3.Segment Importance Evaluation'!E112:F112))</f>
        <v/>
      </c>
      <c r="F109" t="str" cm="1">
        <f t="array" ref="F109">IF(COUNTBLANK('3.Segment Importance Evaluation'!G112:H112)=2,"",SUM('3.Segment Importance Evaluation'!G112:H112*'Hidden - Weighting'!$D$6))</f>
        <v/>
      </c>
      <c r="G109" t="str">
        <f>IF(COUNTBLANK('3.Segment Importance Evaluation'!G112:H112)=2,"",SUM('3.Segment Importance Evaluation'!G112:H112))</f>
        <v/>
      </c>
      <c r="H109" t="str" cm="1">
        <f t="array" ref="H109">IF(COUNTBLANK('3.Segment Importance Evaluation'!I112:J112)=2,"",SUM('3.Segment Importance Evaluation'!I112:J112*'Hidden - Weighting'!$D$7))</f>
        <v/>
      </c>
      <c r="I109" t="str">
        <f>IF(COUNTBLANK('3.Segment Importance Evaluation'!I112:J112)=2,"",SUM('3.Segment Importance Evaluation'!I112:J112))</f>
        <v/>
      </c>
      <c r="J109" t="str" cm="1">
        <f t="array" ref="J109">IF(COUNTBLANK('3.Segment Importance Evaluation'!K112:L112)=2,"",SUM('3.Segment Importance Evaluation'!K112:L112*'Hidden - Weighting'!$D$8))</f>
        <v/>
      </c>
      <c r="K109" t="str">
        <f>IF(COUNTBLANK('3.Segment Importance Evaluation'!K112:L112)=2,"",SUM('3.Segment Importance Evaluation'!K112:L112))</f>
        <v/>
      </c>
      <c r="L109" s="10">
        <f t="shared" si="5"/>
        <v>0</v>
      </c>
      <c r="M109">
        <f>RANK(L109,$L$4:$L$1003,0)+COUNTIF($L$4:L109,L109)-1</f>
        <v>106</v>
      </c>
      <c r="N109">
        <v>106</v>
      </c>
      <c r="O109" t="str">
        <f t="shared" si="3"/>
        <v/>
      </c>
      <c r="P109">
        <f t="shared" si="4"/>
        <v>0</v>
      </c>
    </row>
    <row r="110" spans="1:16" x14ac:dyDescent="0.3">
      <c r="A110" t="str">
        <f>IF('3.Segment Importance Evaluation'!B113="","",'3.Segment Importance Evaluation'!B113)</f>
        <v/>
      </c>
      <c r="B110" t="str" cm="1">
        <f t="array" ref="B110">IF(COUNTBLANK('3.Segment Importance Evaluation'!C113:D113)=2,"",SUM('3.Segment Importance Evaluation'!C113:D113*'Hidden - Weighting'!$D$4))</f>
        <v/>
      </c>
      <c r="C110" t="str">
        <f>IF(COUNTBLANK('3.Segment Importance Evaluation'!D113:E113)=2,"",SUM('3.Segment Importance Evaluation'!D113:E113))</f>
        <v/>
      </c>
      <c r="E110" t="str">
        <f>IF(COUNTBLANK('3.Segment Importance Evaluation'!E113:F113)=2,"",SUM('3.Segment Importance Evaluation'!E113:F113))</f>
        <v/>
      </c>
      <c r="F110" t="str" cm="1">
        <f t="array" ref="F110">IF(COUNTBLANK('3.Segment Importance Evaluation'!G113:H113)=2,"",SUM('3.Segment Importance Evaluation'!G113:H113*'Hidden - Weighting'!$D$6))</f>
        <v/>
      </c>
      <c r="G110" t="str">
        <f>IF(COUNTBLANK('3.Segment Importance Evaluation'!G113:H113)=2,"",SUM('3.Segment Importance Evaluation'!G113:H113))</f>
        <v/>
      </c>
      <c r="H110" t="str" cm="1">
        <f t="array" ref="H110">IF(COUNTBLANK('3.Segment Importance Evaluation'!I113:J113)=2,"",SUM('3.Segment Importance Evaluation'!I113:J113*'Hidden - Weighting'!$D$7))</f>
        <v/>
      </c>
      <c r="I110" t="str">
        <f>IF(COUNTBLANK('3.Segment Importance Evaluation'!I113:J113)=2,"",SUM('3.Segment Importance Evaluation'!I113:J113))</f>
        <v/>
      </c>
      <c r="J110" t="str" cm="1">
        <f t="array" ref="J110">IF(COUNTBLANK('3.Segment Importance Evaluation'!K113:L113)=2,"",SUM('3.Segment Importance Evaluation'!K113:L113*'Hidden - Weighting'!$D$8))</f>
        <v/>
      </c>
      <c r="K110" t="str">
        <f>IF(COUNTBLANK('3.Segment Importance Evaluation'!K113:L113)=2,"",SUM('3.Segment Importance Evaluation'!K113:L113))</f>
        <v/>
      </c>
      <c r="L110" s="10">
        <f t="shared" si="5"/>
        <v>0</v>
      </c>
      <c r="M110">
        <f>RANK(L110,$L$4:$L$1003,0)+COUNTIF($L$4:L110,L110)-1</f>
        <v>107</v>
      </c>
      <c r="N110">
        <v>107</v>
      </c>
      <c r="O110" t="str">
        <f t="shared" si="3"/>
        <v/>
      </c>
      <c r="P110">
        <f t="shared" si="4"/>
        <v>0</v>
      </c>
    </row>
    <row r="111" spans="1:16" x14ac:dyDescent="0.3">
      <c r="A111" t="str">
        <f>IF('3.Segment Importance Evaluation'!B114="","",'3.Segment Importance Evaluation'!B114)</f>
        <v/>
      </c>
      <c r="B111" t="str" cm="1">
        <f t="array" ref="B111">IF(COUNTBLANK('3.Segment Importance Evaluation'!C114:D114)=2,"",SUM('3.Segment Importance Evaluation'!C114:D114*'Hidden - Weighting'!$D$4))</f>
        <v/>
      </c>
      <c r="C111" t="str">
        <f>IF(COUNTBLANK('3.Segment Importance Evaluation'!D114:E114)=2,"",SUM('3.Segment Importance Evaluation'!D114:E114))</f>
        <v/>
      </c>
      <c r="E111" t="str">
        <f>IF(COUNTBLANK('3.Segment Importance Evaluation'!E114:F114)=2,"",SUM('3.Segment Importance Evaluation'!E114:F114))</f>
        <v/>
      </c>
      <c r="F111" t="str" cm="1">
        <f t="array" ref="F111">IF(COUNTBLANK('3.Segment Importance Evaluation'!G114:H114)=2,"",SUM('3.Segment Importance Evaluation'!G114:H114*'Hidden - Weighting'!$D$6))</f>
        <v/>
      </c>
      <c r="G111" t="str">
        <f>IF(COUNTBLANK('3.Segment Importance Evaluation'!G114:H114)=2,"",SUM('3.Segment Importance Evaluation'!G114:H114))</f>
        <v/>
      </c>
      <c r="H111" t="str" cm="1">
        <f t="array" ref="H111">IF(COUNTBLANK('3.Segment Importance Evaluation'!I114:J114)=2,"",SUM('3.Segment Importance Evaluation'!I114:J114*'Hidden - Weighting'!$D$7))</f>
        <v/>
      </c>
      <c r="I111" t="str">
        <f>IF(COUNTBLANK('3.Segment Importance Evaluation'!I114:J114)=2,"",SUM('3.Segment Importance Evaluation'!I114:J114))</f>
        <v/>
      </c>
      <c r="J111" t="str" cm="1">
        <f t="array" ref="J111">IF(COUNTBLANK('3.Segment Importance Evaluation'!K114:L114)=2,"",SUM('3.Segment Importance Evaluation'!K114:L114*'Hidden - Weighting'!$D$8))</f>
        <v/>
      </c>
      <c r="K111" t="str">
        <f>IF(COUNTBLANK('3.Segment Importance Evaluation'!K114:L114)=2,"",SUM('3.Segment Importance Evaluation'!K114:L114))</f>
        <v/>
      </c>
      <c r="L111" s="10">
        <f t="shared" si="5"/>
        <v>0</v>
      </c>
      <c r="M111">
        <f>RANK(L111,$L$4:$L$1003,0)+COUNTIF($L$4:L111,L111)-1</f>
        <v>108</v>
      </c>
      <c r="N111">
        <v>108</v>
      </c>
      <c r="O111" t="str">
        <f t="shared" si="3"/>
        <v/>
      </c>
      <c r="P111">
        <f t="shared" si="4"/>
        <v>0</v>
      </c>
    </row>
    <row r="112" spans="1:16" x14ac:dyDescent="0.3">
      <c r="A112" t="str">
        <f>IF('3.Segment Importance Evaluation'!B115="","",'3.Segment Importance Evaluation'!B115)</f>
        <v/>
      </c>
      <c r="B112" t="str" cm="1">
        <f t="array" ref="B112">IF(COUNTBLANK('3.Segment Importance Evaluation'!C115:D115)=2,"",SUM('3.Segment Importance Evaluation'!C115:D115*'Hidden - Weighting'!$D$4))</f>
        <v/>
      </c>
      <c r="C112" t="str">
        <f>IF(COUNTBLANK('3.Segment Importance Evaluation'!D115:E115)=2,"",SUM('3.Segment Importance Evaluation'!D115:E115))</f>
        <v/>
      </c>
      <c r="E112" t="str">
        <f>IF(COUNTBLANK('3.Segment Importance Evaluation'!E115:F115)=2,"",SUM('3.Segment Importance Evaluation'!E115:F115))</f>
        <v/>
      </c>
      <c r="F112" t="str" cm="1">
        <f t="array" ref="F112">IF(COUNTBLANK('3.Segment Importance Evaluation'!G115:H115)=2,"",SUM('3.Segment Importance Evaluation'!G115:H115*'Hidden - Weighting'!$D$6))</f>
        <v/>
      </c>
      <c r="G112" t="str">
        <f>IF(COUNTBLANK('3.Segment Importance Evaluation'!G115:H115)=2,"",SUM('3.Segment Importance Evaluation'!G115:H115))</f>
        <v/>
      </c>
      <c r="H112" t="str" cm="1">
        <f t="array" ref="H112">IF(COUNTBLANK('3.Segment Importance Evaluation'!I115:J115)=2,"",SUM('3.Segment Importance Evaluation'!I115:J115*'Hidden - Weighting'!$D$7))</f>
        <v/>
      </c>
      <c r="I112" t="str">
        <f>IF(COUNTBLANK('3.Segment Importance Evaluation'!I115:J115)=2,"",SUM('3.Segment Importance Evaluation'!I115:J115))</f>
        <v/>
      </c>
      <c r="J112" t="str" cm="1">
        <f t="array" ref="J112">IF(COUNTBLANK('3.Segment Importance Evaluation'!K115:L115)=2,"",SUM('3.Segment Importance Evaluation'!K115:L115*'Hidden - Weighting'!$D$8))</f>
        <v/>
      </c>
      <c r="K112" t="str">
        <f>IF(COUNTBLANK('3.Segment Importance Evaluation'!K115:L115)=2,"",SUM('3.Segment Importance Evaluation'!K115:L115))</f>
        <v/>
      </c>
      <c r="L112" s="10">
        <f t="shared" si="5"/>
        <v>0</v>
      </c>
      <c r="M112">
        <f>RANK(L112,$L$4:$L$1003,0)+COUNTIF($L$4:L112,L112)-1</f>
        <v>109</v>
      </c>
      <c r="N112">
        <v>109</v>
      </c>
      <c r="O112" t="str">
        <f t="shared" si="3"/>
        <v/>
      </c>
      <c r="P112">
        <f t="shared" si="4"/>
        <v>0</v>
      </c>
    </row>
    <row r="113" spans="1:16" x14ac:dyDescent="0.3">
      <c r="A113" t="str">
        <f>IF('3.Segment Importance Evaluation'!B116="","",'3.Segment Importance Evaluation'!B116)</f>
        <v/>
      </c>
      <c r="B113" t="str" cm="1">
        <f t="array" ref="B113">IF(COUNTBLANK('3.Segment Importance Evaluation'!C116:D116)=2,"",SUM('3.Segment Importance Evaluation'!C116:D116*'Hidden - Weighting'!$D$4))</f>
        <v/>
      </c>
      <c r="C113" t="str">
        <f>IF(COUNTBLANK('3.Segment Importance Evaluation'!D116:E116)=2,"",SUM('3.Segment Importance Evaluation'!D116:E116))</f>
        <v/>
      </c>
      <c r="E113" t="str">
        <f>IF(COUNTBLANK('3.Segment Importance Evaluation'!E116:F116)=2,"",SUM('3.Segment Importance Evaluation'!E116:F116))</f>
        <v/>
      </c>
      <c r="F113" t="str" cm="1">
        <f t="array" ref="F113">IF(COUNTBLANK('3.Segment Importance Evaluation'!G116:H116)=2,"",SUM('3.Segment Importance Evaluation'!G116:H116*'Hidden - Weighting'!$D$6))</f>
        <v/>
      </c>
      <c r="G113" t="str">
        <f>IF(COUNTBLANK('3.Segment Importance Evaluation'!G116:H116)=2,"",SUM('3.Segment Importance Evaluation'!G116:H116))</f>
        <v/>
      </c>
      <c r="H113" t="str" cm="1">
        <f t="array" ref="H113">IF(COUNTBLANK('3.Segment Importance Evaluation'!I116:J116)=2,"",SUM('3.Segment Importance Evaluation'!I116:J116*'Hidden - Weighting'!$D$7))</f>
        <v/>
      </c>
      <c r="I113" t="str">
        <f>IF(COUNTBLANK('3.Segment Importance Evaluation'!I116:J116)=2,"",SUM('3.Segment Importance Evaluation'!I116:J116))</f>
        <v/>
      </c>
      <c r="J113" t="str" cm="1">
        <f t="array" ref="J113">IF(COUNTBLANK('3.Segment Importance Evaluation'!K116:L116)=2,"",SUM('3.Segment Importance Evaluation'!K116:L116*'Hidden - Weighting'!$D$8))</f>
        <v/>
      </c>
      <c r="K113" t="str">
        <f>IF(COUNTBLANK('3.Segment Importance Evaluation'!K116:L116)=2,"",SUM('3.Segment Importance Evaluation'!K116:L116))</f>
        <v/>
      </c>
      <c r="L113" s="10">
        <f t="shared" si="5"/>
        <v>0</v>
      </c>
      <c r="M113">
        <f>RANK(L113,$L$4:$L$1003,0)+COUNTIF($L$4:L113,L113)-1</f>
        <v>110</v>
      </c>
      <c r="N113">
        <v>110</v>
      </c>
      <c r="O113" t="str">
        <f t="shared" si="3"/>
        <v/>
      </c>
      <c r="P113">
        <f t="shared" si="4"/>
        <v>0</v>
      </c>
    </row>
    <row r="114" spans="1:16" x14ac:dyDescent="0.3">
      <c r="A114" t="str">
        <f>IF('3.Segment Importance Evaluation'!B117="","",'3.Segment Importance Evaluation'!B117)</f>
        <v/>
      </c>
      <c r="B114" t="str" cm="1">
        <f t="array" ref="B114">IF(COUNTBLANK('3.Segment Importance Evaluation'!C117:D117)=2,"",SUM('3.Segment Importance Evaluation'!C117:D117*'Hidden - Weighting'!$D$4))</f>
        <v/>
      </c>
      <c r="C114" t="str">
        <f>IF(COUNTBLANK('3.Segment Importance Evaluation'!D117:E117)=2,"",SUM('3.Segment Importance Evaluation'!D117:E117))</f>
        <v/>
      </c>
      <c r="E114" t="str">
        <f>IF(COUNTBLANK('3.Segment Importance Evaluation'!E117:F117)=2,"",SUM('3.Segment Importance Evaluation'!E117:F117))</f>
        <v/>
      </c>
      <c r="F114" t="str" cm="1">
        <f t="array" ref="F114">IF(COUNTBLANK('3.Segment Importance Evaluation'!G117:H117)=2,"",SUM('3.Segment Importance Evaluation'!G117:H117*'Hidden - Weighting'!$D$6))</f>
        <v/>
      </c>
      <c r="G114" t="str">
        <f>IF(COUNTBLANK('3.Segment Importance Evaluation'!G117:H117)=2,"",SUM('3.Segment Importance Evaluation'!G117:H117))</f>
        <v/>
      </c>
      <c r="H114" t="str" cm="1">
        <f t="array" ref="H114">IF(COUNTBLANK('3.Segment Importance Evaluation'!I117:J117)=2,"",SUM('3.Segment Importance Evaluation'!I117:J117*'Hidden - Weighting'!$D$7))</f>
        <v/>
      </c>
      <c r="I114" t="str">
        <f>IF(COUNTBLANK('3.Segment Importance Evaluation'!I117:J117)=2,"",SUM('3.Segment Importance Evaluation'!I117:J117))</f>
        <v/>
      </c>
      <c r="J114" t="str" cm="1">
        <f t="array" ref="J114">IF(COUNTBLANK('3.Segment Importance Evaluation'!K117:L117)=2,"",SUM('3.Segment Importance Evaluation'!K117:L117*'Hidden - Weighting'!$D$8))</f>
        <v/>
      </c>
      <c r="K114" t="str">
        <f>IF(COUNTBLANK('3.Segment Importance Evaluation'!K117:L117)=2,"",SUM('3.Segment Importance Evaluation'!K117:L117))</f>
        <v/>
      </c>
      <c r="L114" s="10">
        <f t="shared" si="5"/>
        <v>0</v>
      </c>
      <c r="M114">
        <f>RANK(L114,$L$4:$L$1003,0)+COUNTIF($L$4:L114,L114)-1</f>
        <v>111</v>
      </c>
      <c r="N114">
        <v>111</v>
      </c>
      <c r="O114" t="str">
        <f t="shared" si="3"/>
        <v/>
      </c>
      <c r="P114">
        <f t="shared" si="4"/>
        <v>0</v>
      </c>
    </row>
    <row r="115" spans="1:16" x14ac:dyDescent="0.3">
      <c r="A115" t="str">
        <f>IF('3.Segment Importance Evaluation'!B118="","",'3.Segment Importance Evaluation'!B118)</f>
        <v/>
      </c>
      <c r="B115" t="str" cm="1">
        <f t="array" ref="B115">IF(COUNTBLANK('3.Segment Importance Evaluation'!C118:D118)=2,"",SUM('3.Segment Importance Evaluation'!C118:D118*'Hidden - Weighting'!$D$4))</f>
        <v/>
      </c>
      <c r="C115" t="str">
        <f>IF(COUNTBLANK('3.Segment Importance Evaluation'!D118:E118)=2,"",SUM('3.Segment Importance Evaluation'!D118:E118))</f>
        <v/>
      </c>
      <c r="E115" t="str">
        <f>IF(COUNTBLANK('3.Segment Importance Evaluation'!E118:F118)=2,"",SUM('3.Segment Importance Evaluation'!E118:F118))</f>
        <v/>
      </c>
      <c r="F115" t="str" cm="1">
        <f t="array" ref="F115">IF(COUNTBLANK('3.Segment Importance Evaluation'!G118:H118)=2,"",SUM('3.Segment Importance Evaluation'!G118:H118*'Hidden - Weighting'!$D$6))</f>
        <v/>
      </c>
      <c r="G115" t="str">
        <f>IF(COUNTBLANK('3.Segment Importance Evaluation'!G118:H118)=2,"",SUM('3.Segment Importance Evaluation'!G118:H118))</f>
        <v/>
      </c>
      <c r="H115" t="str" cm="1">
        <f t="array" ref="H115">IF(COUNTBLANK('3.Segment Importance Evaluation'!I118:J118)=2,"",SUM('3.Segment Importance Evaluation'!I118:J118*'Hidden - Weighting'!$D$7))</f>
        <v/>
      </c>
      <c r="I115" t="str">
        <f>IF(COUNTBLANK('3.Segment Importance Evaluation'!I118:J118)=2,"",SUM('3.Segment Importance Evaluation'!I118:J118))</f>
        <v/>
      </c>
      <c r="J115" t="str" cm="1">
        <f t="array" ref="J115">IF(COUNTBLANK('3.Segment Importance Evaluation'!K118:L118)=2,"",SUM('3.Segment Importance Evaluation'!K118:L118*'Hidden - Weighting'!$D$8))</f>
        <v/>
      </c>
      <c r="K115" t="str">
        <f>IF(COUNTBLANK('3.Segment Importance Evaluation'!K118:L118)=2,"",SUM('3.Segment Importance Evaluation'!K118:L118))</f>
        <v/>
      </c>
      <c r="L115" s="10">
        <f t="shared" si="5"/>
        <v>0</v>
      </c>
      <c r="M115">
        <f>RANK(L115,$L$4:$L$1003,0)+COUNTIF($L$4:L115,L115)-1</f>
        <v>112</v>
      </c>
      <c r="N115">
        <v>112</v>
      </c>
      <c r="O115" t="str">
        <f t="shared" si="3"/>
        <v/>
      </c>
      <c r="P115">
        <f t="shared" si="4"/>
        <v>0</v>
      </c>
    </row>
    <row r="116" spans="1:16" x14ac:dyDescent="0.3">
      <c r="A116" t="str">
        <f>IF('3.Segment Importance Evaluation'!B119="","",'3.Segment Importance Evaluation'!B119)</f>
        <v/>
      </c>
      <c r="B116" t="str" cm="1">
        <f t="array" ref="B116">IF(COUNTBLANK('3.Segment Importance Evaluation'!C119:D119)=2,"",SUM('3.Segment Importance Evaluation'!C119:D119*'Hidden - Weighting'!$D$4))</f>
        <v/>
      </c>
      <c r="C116" t="str">
        <f>IF(COUNTBLANK('3.Segment Importance Evaluation'!D119:E119)=2,"",SUM('3.Segment Importance Evaluation'!D119:E119))</f>
        <v/>
      </c>
      <c r="E116" t="str">
        <f>IF(COUNTBLANK('3.Segment Importance Evaluation'!E119:F119)=2,"",SUM('3.Segment Importance Evaluation'!E119:F119))</f>
        <v/>
      </c>
      <c r="F116" t="str" cm="1">
        <f t="array" ref="F116">IF(COUNTBLANK('3.Segment Importance Evaluation'!G119:H119)=2,"",SUM('3.Segment Importance Evaluation'!G119:H119*'Hidden - Weighting'!$D$6))</f>
        <v/>
      </c>
      <c r="G116" t="str">
        <f>IF(COUNTBLANK('3.Segment Importance Evaluation'!G119:H119)=2,"",SUM('3.Segment Importance Evaluation'!G119:H119))</f>
        <v/>
      </c>
      <c r="H116" t="str" cm="1">
        <f t="array" ref="H116">IF(COUNTBLANK('3.Segment Importance Evaluation'!I119:J119)=2,"",SUM('3.Segment Importance Evaluation'!I119:J119*'Hidden - Weighting'!$D$7))</f>
        <v/>
      </c>
      <c r="I116" t="str">
        <f>IF(COUNTBLANK('3.Segment Importance Evaluation'!I119:J119)=2,"",SUM('3.Segment Importance Evaluation'!I119:J119))</f>
        <v/>
      </c>
      <c r="J116" t="str" cm="1">
        <f t="array" ref="J116">IF(COUNTBLANK('3.Segment Importance Evaluation'!K119:L119)=2,"",SUM('3.Segment Importance Evaluation'!K119:L119*'Hidden - Weighting'!$D$8))</f>
        <v/>
      </c>
      <c r="K116" t="str">
        <f>IF(COUNTBLANK('3.Segment Importance Evaluation'!K119:L119)=2,"",SUM('3.Segment Importance Evaluation'!K119:L119))</f>
        <v/>
      </c>
      <c r="L116" s="10">
        <f t="shared" si="5"/>
        <v>0</v>
      </c>
      <c r="M116">
        <f>RANK(L116,$L$4:$L$1003,0)+COUNTIF($L$4:L116,L116)-1</f>
        <v>113</v>
      </c>
      <c r="N116">
        <v>113</v>
      </c>
      <c r="O116" t="str">
        <f t="shared" si="3"/>
        <v/>
      </c>
      <c r="P116">
        <f t="shared" si="4"/>
        <v>0</v>
      </c>
    </row>
    <row r="117" spans="1:16" x14ac:dyDescent="0.3">
      <c r="A117" t="str">
        <f>IF('3.Segment Importance Evaluation'!B120="","",'3.Segment Importance Evaluation'!B120)</f>
        <v/>
      </c>
      <c r="B117" t="str" cm="1">
        <f t="array" ref="B117">IF(COUNTBLANK('3.Segment Importance Evaluation'!C120:D120)=2,"",SUM('3.Segment Importance Evaluation'!C120:D120*'Hidden - Weighting'!$D$4))</f>
        <v/>
      </c>
      <c r="C117" t="str">
        <f>IF(COUNTBLANK('3.Segment Importance Evaluation'!D120:E120)=2,"",SUM('3.Segment Importance Evaluation'!D120:E120))</f>
        <v/>
      </c>
      <c r="E117" t="str">
        <f>IF(COUNTBLANK('3.Segment Importance Evaluation'!E120:F120)=2,"",SUM('3.Segment Importance Evaluation'!E120:F120))</f>
        <v/>
      </c>
      <c r="F117" t="str" cm="1">
        <f t="array" ref="F117">IF(COUNTBLANK('3.Segment Importance Evaluation'!G120:H120)=2,"",SUM('3.Segment Importance Evaluation'!G120:H120*'Hidden - Weighting'!$D$6))</f>
        <v/>
      </c>
      <c r="G117" t="str">
        <f>IF(COUNTBLANK('3.Segment Importance Evaluation'!G120:H120)=2,"",SUM('3.Segment Importance Evaluation'!G120:H120))</f>
        <v/>
      </c>
      <c r="H117" t="str" cm="1">
        <f t="array" ref="H117">IF(COUNTBLANK('3.Segment Importance Evaluation'!I120:J120)=2,"",SUM('3.Segment Importance Evaluation'!I120:J120*'Hidden - Weighting'!$D$7))</f>
        <v/>
      </c>
      <c r="I117" t="str">
        <f>IF(COUNTBLANK('3.Segment Importance Evaluation'!I120:J120)=2,"",SUM('3.Segment Importance Evaluation'!I120:J120))</f>
        <v/>
      </c>
      <c r="J117" t="str" cm="1">
        <f t="array" ref="J117">IF(COUNTBLANK('3.Segment Importance Evaluation'!K120:L120)=2,"",SUM('3.Segment Importance Evaluation'!K120:L120*'Hidden - Weighting'!$D$8))</f>
        <v/>
      </c>
      <c r="K117" t="str">
        <f>IF(COUNTBLANK('3.Segment Importance Evaluation'!K120:L120)=2,"",SUM('3.Segment Importance Evaluation'!K120:L120))</f>
        <v/>
      </c>
      <c r="L117" s="10">
        <f t="shared" si="5"/>
        <v>0</v>
      </c>
      <c r="M117">
        <f>RANK(L117,$L$4:$L$1003,0)+COUNTIF($L$4:L117,L117)-1</f>
        <v>114</v>
      </c>
      <c r="N117">
        <v>114</v>
      </c>
      <c r="O117" t="str">
        <f t="shared" si="3"/>
        <v/>
      </c>
      <c r="P117">
        <f t="shared" si="4"/>
        <v>0</v>
      </c>
    </row>
    <row r="118" spans="1:16" x14ac:dyDescent="0.3">
      <c r="A118" t="str">
        <f>IF('3.Segment Importance Evaluation'!B121="","",'3.Segment Importance Evaluation'!B121)</f>
        <v/>
      </c>
      <c r="B118" t="str" cm="1">
        <f t="array" ref="B118">IF(COUNTBLANK('3.Segment Importance Evaluation'!C121:D121)=2,"",SUM('3.Segment Importance Evaluation'!C121:D121*'Hidden - Weighting'!$D$4))</f>
        <v/>
      </c>
      <c r="C118" t="str">
        <f>IF(COUNTBLANK('3.Segment Importance Evaluation'!D121:E121)=2,"",SUM('3.Segment Importance Evaluation'!D121:E121))</f>
        <v/>
      </c>
      <c r="E118" t="str">
        <f>IF(COUNTBLANK('3.Segment Importance Evaluation'!E121:F121)=2,"",SUM('3.Segment Importance Evaluation'!E121:F121))</f>
        <v/>
      </c>
      <c r="F118" t="str" cm="1">
        <f t="array" ref="F118">IF(COUNTBLANK('3.Segment Importance Evaluation'!G121:H121)=2,"",SUM('3.Segment Importance Evaluation'!G121:H121*'Hidden - Weighting'!$D$6))</f>
        <v/>
      </c>
      <c r="G118" t="str">
        <f>IF(COUNTBLANK('3.Segment Importance Evaluation'!G121:H121)=2,"",SUM('3.Segment Importance Evaluation'!G121:H121))</f>
        <v/>
      </c>
      <c r="H118" t="str" cm="1">
        <f t="array" ref="H118">IF(COUNTBLANK('3.Segment Importance Evaluation'!I121:J121)=2,"",SUM('3.Segment Importance Evaluation'!I121:J121*'Hidden - Weighting'!$D$7))</f>
        <v/>
      </c>
      <c r="I118" t="str">
        <f>IF(COUNTBLANK('3.Segment Importance Evaluation'!I121:J121)=2,"",SUM('3.Segment Importance Evaluation'!I121:J121))</f>
        <v/>
      </c>
      <c r="J118" t="str" cm="1">
        <f t="array" ref="J118">IF(COUNTBLANK('3.Segment Importance Evaluation'!K121:L121)=2,"",SUM('3.Segment Importance Evaluation'!K121:L121*'Hidden - Weighting'!$D$8))</f>
        <v/>
      </c>
      <c r="K118" t="str">
        <f>IF(COUNTBLANK('3.Segment Importance Evaluation'!K121:L121)=2,"",SUM('3.Segment Importance Evaluation'!K121:L121))</f>
        <v/>
      </c>
      <c r="L118" s="10">
        <f t="shared" si="5"/>
        <v>0</v>
      </c>
      <c r="M118">
        <f>RANK(L118,$L$4:$L$1003,0)+COUNTIF($L$4:L118,L118)-1</f>
        <v>115</v>
      </c>
      <c r="N118">
        <v>115</v>
      </c>
      <c r="O118" t="str">
        <f t="shared" si="3"/>
        <v/>
      </c>
      <c r="P118">
        <f t="shared" si="4"/>
        <v>0</v>
      </c>
    </row>
    <row r="119" spans="1:16" x14ac:dyDescent="0.3">
      <c r="A119" t="str">
        <f>IF('3.Segment Importance Evaluation'!B122="","",'3.Segment Importance Evaluation'!B122)</f>
        <v/>
      </c>
      <c r="B119" t="str" cm="1">
        <f t="array" ref="B119">IF(COUNTBLANK('3.Segment Importance Evaluation'!C122:D122)=2,"",SUM('3.Segment Importance Evaluation'!C122:D122*'Hidden - Weighting'!$D$4))</f>
        <v/>
      </c>
      <c r="C119" t="str">
        <f>IF(COUNTBLANK('3.Segment Importance Evaluation'!D122:E122)=2,"",SUM('3.Segment Importance Evaluation'!D122:E122))</f>
        <v/>
      </c>
      <c r="E119" t="str">
        <f>IF(COUNTBLANK('3.Segment Importance Evaluation'!E122:F122)=2,"",SUM('3.Segment Importance Evaluation'!E122:F122))</f>
        <v/>
      </c>
      <c r="F119" t="str" cm="1">
        <f t="array" ref="F119">IF(COUNTBLANK('3.Segment Importance Evaluation'!G122:H122)=2,"",SUM('3.Segment Importance Evaluation'!G122:H122*'Hidden - Weighting'!$D$6))</f>
        <v/>
      </c>
      <c r="G119" t="str">
        <f>IF(COUNTBLANK('3.Segment Importance Evaluation'!G122:H122)=2,"",SUM('3.Segment Importance Evaluation'!G122:H122))</f>
        <v/>
      </c>
      <c r="H119" t="str" cm="1">
        <f t="array" ref="H119">IF(COUNTBLANK('3.Segment Importance Evaluation'!I122:J122)=2,"",SUM('3.Segment Importance Evaluation'!I122:J122*'Hidden - Weighting'!$D$7))</f>
        <v/>
      </c>
      <c r="I119" t="str">
        <f>IF(COUNTBLANK('3.Segment Importance Evaluation'!I122:J122)=2,"",SUM('3.Segment Importance Evaluation'!I122:J122))</f>
        <v/>
      </c>
      <c r="J119" t="str" cm="1">
        <f t="array" ref="J119">IF(COUNTBLANK('3.Segment Importance Evaluation'!K122:L122)=2,"",SUM('3.Segment Importance Evaluation'!K122:L122*'Hidden - Weighting'!$D$8))</f>
        <v/>
      </c>
      <c r="K119" t="str">
        <f>IF(COUNTBLANK('3.Segment Importance Evaluation'!K122:L122)=2,"",SUM('3.Segment Importance Evaluation'!K122:L122))</f>
        <v/>
      </c>
      <c r="L119" s="10">
        <f t="shared" si="5"/>
        <v>0</v>
      </c>
      <c r="M119">
        <f>RANK(L119,$L$4:$L$1003,0)+COUNTIF($L$4:L119,L119)-1</f>
        <v>116</v>
      </c>
      <c r="N119">
        <v>116</v>
      </c>
      <c r="O119" t="str">
        <f t="shared" si="3"/>
        <v/>
      </c>
      <c r="P119">
        <f t="shared" si="4"/>
        <v>0</v>
      </c>
    </row>
    <row r="120" spans="1:16" x14ac:dyDescent="0.3">
      <c r="A120" t="str">
        <f>IF('3.Segment Importance Evaluation'!B123="","",'3.Segment Importance Evaluation'!B123)</f>
        <v/>
      </c>
      <c r="B120" t="str" cm="1">
        <f t="array" ref="B120">IF(COUNTBLANK('3.Segment Importance Evaluation'!C123:D123)=2,"",SUM('3.Segment Importance Evaluation'!C123:D123*'Hidden - Weighting'!$D$4))</f>
        <v/>
      </c>
      <c r="C120" t="str">
        <f>IF(COUNTBLANK('3.Segment Importance Evaluation'!D123:E123)=2,"",SUM('3.Segment Importance Evaluation'!D123:E123))</f>
        <v/>
      </c>
      <c r="E120" t="str">
        <f>IF(COUNTBLANK('3.Segment Importance Evaluation'!E123:F123)=2,"",SUM('3.Segment Importance Evaluation'!E123:F123))</f>
        <v/>
      </c>
      <c r="F120" t="str" cm="1">
        <f t="array" ref="F120">IF(COUNTBLANK('3.Segment Importance Evaluation'!G123:H123)=2,"",SUM('3.Segment Importance Evaluation'!G123:H123*'Hidden - Weighting'!$D$6))</f>
        <v/>
      </c>
      <c r="G120" t="str">
        <f>IF(COUNTBLANK('3.Segment Importance Evaluation'!G123:H123)=2,"",SUM('3.Segment Importance Evaluation'!G123:H123))</f>
        <v/>
      </c>
      <c r="H120" t="str" cm="1">
        <f t="array" ref="H120">IF(COUNTBLANK('3.Segment Importance Evaluation'!I123:J123)=2,"",SUM('3.Segment Importance Evaluation'!I123:J123*'Hidden - Weighting'!$D$7))</f>
        <v/>
      </c>
      <c r="I120" t="str">
        <f>IF(COUNTBLANK('3.Segment Importance Evaluation'!I123:J123)=2,"",SUM('3.Segment Importance Evaluation'!I123:J123))</f>
        <v/>
      </c>
      <c r="J120" t="str" cm="1">
        <f t="array" ref="J120">IF(COUNTBLANK('3.Segment Importance Evaluation'!K123:L123)=2,"",SUM('3.Segment Importance Evaluation'!K123:L123*'Hidden - Weighting'!$D$8))</f>
        <v/>
      </c>
      <c r="K120" t="str">
        <f>IF(COUNTBLANK('3.Segment Importance Evaluation'!K123:L123)=2,"",SUM('3.Segment Importance Evaluation'!K123:L123))</f>
        <v/>
      </c>
      <c r="L120" s="10">
        <f t="shared" si="5"/>
        <v>0</v>
      </c>
      <c r="M120">
        <f>RANK(L120,$L$4:$L$1003,0)+COUNTIF($L$4:L120,L120)-1</f>
        <v>117</v>
      </c>
      <c r="N120">
        <v>117</v>
      </c>
      <c r="O120" t="str">
        <f t="shared" si="3"/>
        <v/>
      </c>
      <c r="P120">
        <f t="shared" si="4"/>
        <v>0</v>
      </c>
    </row>
    <row r="121" spans="1:16" x14ac:dyDescent="0.3">
      <c r="A121" t="str">
        <f>IF('3.Segment Importance Evaluation'!B124="","",'3.Segment Importance Evaluation'!B124)</f>
        <v/>
      </c>
      <c r="B121" t="str" cm="1">
        <f t="array" ref="B121">IF(COUNTBLANK('3.Segment Importance Evaluation'!C124:D124)=2,"",SUM('3.Segment Importance Evaluation'!C124:D124*'Hidden - Weighting'!$D$4))</f>
        <v/>
      </c>
      <c r="C121" t="str">
        <f>IF(COUNTBLANK('3.Segment Importance Evaluation'!D124:E124)=2,"",SUM('3.Segment Importance Evaluation'!D124:E124))</f>
        <v/>
      </c>
      <c r="E121" t="str">
        <f>IF(COUNTBLANK('3.Segment Importance Evaluation'!E124:F124)=2,"",SUM('3.Segment Importance Evaluation'!E124:F124))</f>
        <v/>
      </c>
      <c r="F121" t="str" cm="1">
        <f t="array" ref="F121">IF(COUNTBLANK('3.Segment Importance Evaluation'!G124:H124)=2,"",SUM('3.Segment Importance Evaluation'!G124:H124*'Hidden - Weighting'!$D$6))</f>
        <v/>
      </c>
      <c r="G121" t="str">
        <f>IF(COUNTBLANK('3.Segment Importance Evaluation'!G124:H124)=2,"",SUM('3.Segment Importance Evaluation'!G124:H124))</f>
        <v/>
      </c>
      <c r="H121" t="str" cm="1">
        <f t="array" ref="H121">IF(COUNTBLANK('3.Segment Importance Evaluation'!I124:J124)=2,"",SUM('3.Segment Importance Evaluation'!I124:J124*'Hidden - Weighting'!$D$7))</f>
        <v/>
      </c>
      <c r="I121" t="str">
        <f>IF(COUNTBLANK('3.Segment Importance Evaluation'!I124:J124)=2,"",SUM('3.Segment Importance Evaluation'!I124:J124))</f>
        <v/>
      </c>
      <c r="J121" t="str" cm="1">
        <f t="array" ref="J121">IF(COUNTBLANK('3.Segment Importance Evaluation'!K124:L124)=2,"",SUM('3.Segment Importance Evaluation'!K124:L124*'Hidden - Weighting'!$D$8))</f>
        <v/>
      </c>
      <c r="K121" t="str">
        <f>IF(COUNTBLANK('3.Segment Importance Evaluation'!K124:L124)=2,"",SUM('3.Segment Importance Evaluation'!K124:L124))</f>
        <v/>
      </c>
      <c r="L121" s="10">
        <f t="shared" si="5"/>
        <v>0</v>
      </c>
      <c r="M121">
        <f>RANK(L121,$L$4:$L$1003,0)+COUNTIF($L$4:L121,L121)-1</f>
        <v>118</v>
      </c>
      <c r="N121">
        <v>118</v>
      </c>
      <c r="O121" t="str">
        <f t="shared" si="3"/>
        <v/>
      </c>
      <c r="P121">
        <f t="shared" si="4"/>
        <v>0</v>
      </c>
    </row>
    <row r="122" spans="1:16" x14ac:dyDescent="0.3">
      <c r="A122" t="str">
        <f>IF('3.Segment Importance Evaluation'!B125="","",'3.Segment Importance Evaluation'!B125)</f>
        <v/>
      </c>
      <c r="B122" t="str" cm="1">
        <f t="array" ref="B122">IF(COUNTBLANK('3.Segment Importance Evaluation'!C125:D125)=2,"",SUM('3.Segment Importance Evaluation'!C125:D125*'Hidden - Weighting'!$D$4))</f>
        <v/>
      </c>
      <c r="C122" t="str">
        <f>IF(COUNTBLANK('3.Segment Importance Evaluation'!D125:E125)=2,"",SUM('3.Segment Importance Evaluation'!D125:E125))</f>
        <v/>
      </c>
      <c r="E122" t="str">
        <f>IF(COUNTBLANK('3.Segment Importance Evaluation'!E125:F125)=2,"",SUM('3.Segment Importance Evaluation'!E125:F125))</f>
        <v/>
      </c>
      <c r="F122" t="str" cm="1">
        <f t="array" ref="F122">IF(COUNTBLANK('3.Segment Importance Evaluation'!G125:H125)=2,"",SUM('3.Segment Importance Evaluation'!G125:H125*'Hidden - Weighting'!$D$6))</f>
        <v/>
      </c>
      <c r="G122" t="str">
        <f>IF(COUNTBLANK('3.Segment Importance Evaluation'!G125:H125)=2,"",SUM('3.Segment Importance Evaluation'!G125:H125))</f>
        <v/>
      </c>
      <c r="H122" t="str" cm="1">
        <f t="array" ref="H122">IF(COUNTBLANK('3.Segment Importance Evaluation'!I125:J125)=2,"",SUM('3.Segment Importance Evaluation'!I125:J125*'Hidden - Weighting'!$D$7))</f>
        <v/>
      </c>
      <c r="I122" t="str">
        <f>IF(COUNTBLANK('3.Segment Importance Evaluation'!I125:J125)=2,"",SUM('3.Segment Importance Evaluation'!I125:J125))</f>
        <v/>
      </c>
      <c r="J122" t="str" cm="1">
        <f t="array" ref="J122">IF(COUNTBLANK('3.Segment Importance Evaluation'!K125:L125)=2,"",SUM('3.Segment Importance Evaluation'!K125:L125*'Hidden - Weighting'!$D$8))</f>
        <v/>
      </c>
      <c r="K122" t="str">
        <f>IF(COUNTBLANK('3.Segment Importance Evaluation'!K125:L125)=2,"",SUM('3.Segment Importance Evaluation'!K125:L125))</f>
        <v/>
      </c>
      <c r="L122" s="10">
        <f t="shared" si="5"/>
        <v>0</v>
      </c>
      <c r="M122">
        <f>RANK(L122,$L$4:$L$1003,0)+COUNTIF($L$4:L122,L122)-1</f>
        <v>119</v>
      </c>
      <c r="N122">
        <v>119</v>
      </c>
      <c r="O122" t="str">
        <f t="shared" si="3"/>
        <v/>
      </c>
      <c r="P122">
        <f t="shared" si="4"/>
        <v>0</v>
      </c>
    </row>
    <row r="123" spans="1:16" x14ac:dyDescent="0.3">
      <c r="A123" t="str">
        <f>IF('3.Segment Importance Evaluation'!B126="","",'3.Segment Importance Evaluation'!B126)</f>
        <v/>
      </c>
      <c r="B123" t="str" cm="1">
        <f t="array" ref="B123">IF(COUNTBLANK('3.Segment Importance Evaluation'!C126:D126)=2,"",SUM('3.Segment Importance Evaluation'!C126:D126*'Hidden - Weighting'!$D$4))</f>
        <v/>
      </c>
      <c r="C123" t="str">
        <f>IF(COUNTBLANK('3.Segment Importance Evaluation'!D126:E126)=2,"",SUM('3.Segment Importance Evaluation'!D126:E126))</f>
        <v/>
      </c>
      <c r="E123" t="str">
        <f>IF(COUNTBLANK('3.Segment Importance Evaluation'!E126:F126)=2,"",SUM('3.Segment Importance Evaluation'!E126:F126))</f>
        <v/>
      </c>
      <c r="F123" t="str" cm="1">
        <f t="array" ref="F123">IF(COUNTBLANK('3.Segment Importance Evaluation'!G126:H126)=2,"",SUM('3.Segment Importance Evaluation'!G126:H126*'Hidden - Weighting'!$D$6))</f>
        <v/>
      </c>
      <c r="G123" t="str">
        <f>IF(COUNTBLANK('3.Segment Importance Evaluation'!G126:H126)=2,"",SUM('3.Segment Importance Evaluation'!G126:H126))</f>
        <v/>
      </c>
      <c r="H123" t="str" cm="1">
        <f t="array" ref="H123">IF(COUNTBLANK('3.Segment Importance Evaluation'!I126:J126)=2,"",SUM('3.Segment Importance Evaluation'!I126:J126*'Hidden - Weighting'!$D$7))</f>
        <v/>
      </c>
      <c r="I123" t="str">
        <f>IF(COUNTBLANK('3.Segment Importance Evaluation'!I126:J126)=2,"",SUM('3.Segment Importance Evaluation'!I126:J126))</f>
        <v/>
      </c>
      <c r="J123" t="str" cm="1">
        <f t="array" ref="J123">IF(COUNTBLANK('3.Segment Importance Evaluation'!K126:L126)=2,"",SUM('3.Segment Importance Evaluation'!K126:L126*'Hidden - Weighting'!$D$8))</f>
        <v/>
      </c>
      <c r="K123" t="str">
        <f>IF(COUNTBLANK('3.Segment Importance Evaluation'!K126:L126)=2,"",SUM('3.Segment Importance Evaluation'!K126:L126))</f>
        <v/>
      </c>
      <c r="L123" s="10">
        <f t="shared" si="5"/>
        <v>0</v>
      </c>
      <c r="M123">
        <f>RANK(L123,$L$4:$L$1003,0)+COUNTIF($L$4:L123,L123)-1</f>
        <v>120</v>
      </c>
      <c r="N123">
        <v>120</v>
      </c>
      <c r="O123" t="str">
        <f t="shared" si="3"/>
        <v/>
      </c>
      <c r="P123">
        <f t="shared" si="4"/>
        <v>0</v>
      </c>
    </row>
    <row r="124" spans="1:16" x14ac:dyDescent="0.3">
      <c r="A124" t="str">
        <f>IF('3.Segment Importance Evaluation'!B127="","",'3.Segment Importance Evaluation'!B127)</f>
        <v/>
      </c>
      <c r="B124" t="str" cm="1">
        <f t="array" ref="B124">IF(COUNTBLANK('3.Segment Importance Evaluation'!C127:D127)=2,"",SUM('3.Segment Importance Evaluation'!C127:D127*'Hidden - Weighting'!$D$4))</f>
        <v/>
      </c>
      <c r="C124" t="str">
        <f>IF(COUNTBLANK('3.Segment Importance Evaluation'!D127:E127)=2,"",SUM('3.Segment Importance Evaluation'!D127:E127))</f>
        <v/>
      </c>
      <c r="E124" t="str">
        <f>IF(COUNTBLANK('3.Segment Importance Evaluation'!E127:F127)=2,"",SUM('3.Segment Importance Evaluation'!E127:F127))</f>
        <v/>
      </c>
      <c r="F124" t="str" cm="1">
        <f t="array" ref="F124">IF(COUNTBLANK('3.Segment Importance Evaluation'!G127:H127)=2,"",SUM('3.Segment Importance Evaluation'!G127:H127*'Hidden - Weighting'!$D$6))</f>
        <v/>
      </c>
      <c r="G124" t="str">
        <f>IF(COUNTBLANK('3.Segment Importance Evaluation'!G127:H127)=2,"",SUM('3.Segment Importance Evaluation'!G127:H127))</f>
        <v/>
      </c>
      <c r="H124" t="str" cm="1">
        <f t="array" ref="H124">IF(COUNTBLANK('3.Segment Importance Evaluation'!I127:J127)=2,"",SUM('3.Segment Importance Evaluation'!I127:J127*'Hidden - Weighting'!$D$7))</f>
        <v/>
      </c>
      <c r="I124" t="str">
        <f>IF(COUNTBLANK('3.Segment Importance Evaluation'!I127:J127)=2,"",SUM('3.Segment Importance Evaluation'!I127:J127))</f>
        <v/>
      </c>
      <c r="J124" t="str" cm="1">
        <f t="array" ref="J124">IF(COUNTBLANK('3.Segment Importance Evaluation'!K127:L127)=2,"",SUM('3.Segment Importance Evaluation'!K127:L127*'Hidden - Weighting'!$D$8))</f>
        <v/>
      </c>
      <c r="K124" t="str">
        <f>IF(COUNTBLANK('3.Segment Importance Evaluation'!K127:L127)=2,"",SUM('3.Segment Importance Evaluation'!K127:L127))</f>
        <v/>
      </c>
      <c r="L124" s="10">
        <f t="shared" si="5"/>
        <v>0</v>
      </c>
      <c r="M124">
        <f>RANK(L124,$L$4:$L$1003,0)+COUNTIF($L$4:L124,L124)-1</f>
        <v>121</v>
      </c>
      <c r="N124">
        <v>121</v>
      </c>
      <c r="O124" t="str">
        <f t="shared" si="3"/>
        <v/>
      </c>
      <c r="P124">
        <f t="shared" si="4"/>
        <v>0</v>
      </c>
    </row>
    <row r="125" spans="1:16" x14ac:dyDescent="0.3">
      <c r="A125" t="str">
        <f>IF('3.Segment Importance Evaluation'!B128="","",'3.Segment Importance Evaluation'!B128)</f>
        <v/>
      </c>
      <c r="B125" t="str" cm="1">
        <f t="array" ref="B125">IF(COUNTBLANK('3.Segment Importance Evaluation'!C128:D128)=2,"",SUM('3.Segment Importance Evaluation'!C128:D128*'Hidden - Weighting'!$D$4))</f>
        <v/>
      </c>
      <c r="C125" t="str">
        <f>IF(COUNTBLANK('3.Segment Importance Evaluation'!D128:E128)=2,"",SUM('3.Segment Importance Evaluation'!D128:E128))</f>
        <v/>
      </c>
      <c r="E125" t="str">
        <f>IF(COUNTBLANK('3.Segment Importance Evaluation'!E128:F128)=2,"",SUM('3.Segment Importance Evaluation'!E128:F128))</f>
        <v/>
      </c>
      <c r="F125" t="str" cm="1">
        <f t="array" ref="F125">IF(COUNTBLANK('3.Segment Importance Evaluation'!G128:H128)=2,"",SUM('3.Segment Importance Evaluation'!G128:H128*'Hidden - Weighting'!$D$6))</f>
        <v/>
      </c>
      <c r="G125" t="str">
        <f>IF(COUNTBLANK('3.Segment Importance Evaluation'!G128:H128)=2,"",SUM('3.Segment Importance Evaluation'!G128:H128))</f>
        <v/>
      </c>
      <c r="H125" t="str" cm="1">
        <f t="array" ref="H125">IF(COUNTBLANK('3.Segment Importance Evaluation'!I128:J128)=2,"",SUM('3.Segment Importance Evaluation'!I128:J128*'Hidden - Weighting'!$D$7))</f>
        <v/>
      </c>
      <c r="I125" t="str">
        <f>IF(COUNTBLANK('3.Segment Importance Evaluation'!I128:J128)=2,"",SUM('3.Segment Importance Evaluation'!I128:J128))</f>
        <v/>
      </c>
      <c r="J125" t="str" cm="1">
        <f t="array" ref="J125">IF(COUNTBLANK('3.Segment Importance Evaluation'!K128:L128)=2,"",SUM('3.Segment Importance Evaluation'!K128:L128*'Hidden - Weighting'!$D$8))</f>
        <v/>
      </c>
      <c r="K125" t="str">
        <f>IF(COUNTBLANK('3.Segment Importance Evaluation'!K128:L128)=2,"",SUM('3.Segment Importance Evaluation'!K128:L128))</f>
        <v/>
      </c>
      <c r="L125" s="10">
        <f t="shared" si="5"/>
        <v>0</v>
      </c>
      <c r="M125">
        <f>RANK(L125,$L$4:$L$1003,0)+COUNTIF($L$4:L125,L125)-1</f>
        <v>122</v>
      </c>
      <c r="N125">
        <v>122</v>
      </c>
      <c r="O125" t="str">
        <f t="shared" si="3"/>
        <v/>
      </c>
      <c r="P125">
        <f t="shared" si="4"/>
        <v>0</v>
      </c>
    </row>
    <row r="126" spans="1:16" x14ac:dyDescent="0.3">
      <c r="A126" t="str">
        <f>IF('3.Segment Importance Evaluation'!B129="","",'3.Segment Importance Evaluation'!B129)</f>
        <v/>
      </c>
      <c r="B126" t="str" cm="1">
        <f t="array" ref="B126">IF(COUNTBLANK('3.Segment Importance Evaluation'!C129:D129)=2,"",SUM('3.Segment Importance Evaluation'!C129:D129*'Hidden - Weighting'!$D$4))</f>
        <v/>
      </c>
      <c r="C126" t="str">
        <f>IF(COUNTBLANK('3.Segment Importance Evaluation'!D129:E129)=2,"",SUM('3.Segment Importance Evaluation'!D129:E129))</f>
        <v/>
      </c>
      <c r="E126" t="str">
        <f>IF(COUNTBLANK('3.Segment Importance Evaluation'!E129:F129)=2,"",SUM('3.Segment Importance Evaluation'!E129:F129))</f>
        <v/>
      </c>
      <c r="F126" t="str" cm="1">
        <f t="array" ref="F126">IF(COUNTBLANK('3.Segment Importance Evaluation'!G129:H129)=2,"",SUM('3.Segment Importance Evaluation'!G129:H129*'Hidden - Weighting'!$D$6))</f>
        <v/>
      </c>
      <c r="G126" t="str">
        <f>IF(COUNTBLANK('3.Segment Importance Evaluation'!G129:H129)=2,"",SUM('3.Segment Importance Evaluation'!G129:H129))</f>
        <v/>
      </c>
      <c r="H126" t="str" cm="1">
        <f t="array" ref="H126">IF(COUNTBLANK('3.Segment Importance Evaluation'!I129:J129)=2,"",SUM('3.Segment Importance Evaluation'!I129:J129*'Hidden - Weighting'!$D$7))</f>
        <v/>
      </c>
      <c r="I126" t="str">
        <f>IF(COUNTBLANK('3.Segment Importance Evaluation'!I129:J129)=2,"",SUM('3.Segment Importance Evaluation'!I129:J129))</f>
        <v/>
      </c>
      <c r="J126" t="str" cm="1">
        <f t="array" ref="J126">IF(COUNTBLANK('3.Segment Importance Evaluation'!K129:L129)=2,"",SUM('3.Segment Importance Evaluation'!K129:L129*'Hidden - Weighting'!$D$8))</f>
        <v/>
      </c>
      <c r="K126" t="str">
        <f>IF(COUNTBLANK('3.Segment Importance Evaluation'!K129:L129)=2,"",SUM('3.Segment Importance Evaluation'!K129:L129))</f>
        <v/>
      </c>
      <c r="L126" s="10">
        <f t="shared" si="5"/>
        <v>0</v>
      </c>
      <c r="M126">
        <f>RANK(L126,$L$4:$L$1003,0)+COUNTIF($L$4:L126,L126)-1</f>
        <v>123</v>
      </c>
      <c r="N126">
        <v>123</v>
      </c>
      <c r="O126" t="str">
        <f t="shared" si="3"/>
        <v/>
      </c>
      <c r="P126">
        <f t="shared" si="4"/>
        <v>0</v>
      </c>
    </row>
    <row r="127" spans="1:16" x14ac:dyDescent="0.3">
      <c r="A127" t="str">
        <f>IF('3.Segment Importance Evaluation'!B130="","",'3.Segment Importance Evaluation'!B130)</f>
        <v/>
      </c>
      <c r="B127" t="str" cm="1">
        <f t="array" ref="B127">IF(COUNTBLANK('3.Segment Importance Evaluation'!C130:D130)=2,"",SUM('3.Segment Importance Evaluation'!C130:D130*'Hidden - Weighting'!$D$4))</f>
        <v/>
      </c>
      <c r="C127" t="str">
        <f>IF(COUNTBLANK('3.Segment Importance Evaluation'!D130:E130)=2,"",SUM('3.Segment Importance Evaluation'!D130:E130))</f>
        <v/>
      </c>
      <c r="E127" t="str">
        <f>IF(COUNTBLANK('3.Segment Importance Evaluation'!E130:F130)=2,"",SUM('3.Segment Importance Evaluation'!E130:F130))</f>
        <v/>
      </c>
      <c r="F127" t="str" cm="1">
        <f t="array" ref="F127">IF(COUNTBLANK('3.Segment Importance Evaluation'!G130:H130)=2,"",SUM('3.Segment Importance Evaluation'!G130:H130*'Hidden - Weighting'!$D$6))</f>
        <v/>
      </c>
      <c r="G127" t="str">
        <f>IF(COUNTBLANK('3.Segment Importance Evaluation'!G130:H130)=2,"",SUM('3.Segment Importance Evaluation'!G130:H130))</f>
        <v/>
      </c>
      <c r="H127" t="str" cm="1">
        <f t="array" ref="H127">IF(COUNTBLANK('3.Segment Importance Evaluation'!I130:J130)=2,"",SUM('3.Segment Importance Evaluation'!I130:J130*'Hidden - Weighting'!$D$7))</f>
        <v/>
      </c>
      <c r="I127" t="str">
        <f>IF(COUNTBLANK('3.Segment Importance Evaluation'!I130:J130)=2,"",SUM('3.Segment Importance Evaluation'!I130:J130))</f>
        <v/>
      </c>
      <c r="J127" t="str" cm="1">
        <f t="array" ref="J127">IF(COUNTBLANK('3.Segment Importance Evaluation'!K130:L130)=2,"",SUM('3.Segment Importance Evaluation'!K130:L130*'Hidden - Weighting'!$D$8))</f>
        <v/>
      </c>
      <c r="K127" t="str">
        <f>IF(COUNTBLANK('3.Segment Importance Evaluation'!K130:L130)=2,"",SUM('3.Segment Importance Evaluation'!K130:L130))</f>
        <v/>
      </c>
      <c r="L127" s="10">
        <f t="shared" si="5"/>
        <v>0</v>
      </c>
      <c r="M127">
        <f>RANK(L127,$L$4:$L$1003,0)+COUNTIF($L$4:L127,L127)-1</f>
        <v>124</v>
      </c>
      <c r="N127">
        <v>124</v>
      </c>
      <c r="O127" t="str">
        <f t="shared" si="3"/>
        <v/>
      </c>
      <c r="P127">
        <f t="shared" si="4"/>
        <v>0</v>
      </c>
    </row>
    <row r="128" spans="1:16" x14ac:dyDescent="0.3">
      <c r="A128" t="str">
        <f>IF('3.Segment Importance Evaluation'!B131="","",'3.Segment Importance Evaluation'!B131)</f>
        <v/>
      </c>
      <c r="B128" t="str" cm="1">
        <f t="array" ref="B128">IF(COUNTBLANK('3.Segment Importance Evaluation'!C131:D131)=2,"",SUM('3.Segment Importance Evaluation'!C131:D131*'Hidden - Weighting'!$D$4))</f>
        <v/>
      </c>
      <c r="C128" t="str">
        <f>IF(COUNTBLANK('3.Segment Importance Evaluation'!D131:E131)=2,"",SUM('3.Segment Importance Evaluation'!D131:E131))</f>
        <v/>
      </c>
      <c r="E128" t="str">
        <f>IF(COUNTBLANK('3.Segment Importance Evaluation'!E131:F131)=2,"",SUM('3.Segment Importance Evaluation'!E131:F131))</f>
        <v/>
      </c>
      <c r="F128" t="str" cm="1">
        <f t="array" ref="F128">IF(COUNTBLANK('3.Segment Importance Evaluation'!G131:H131)=2,"",SUM('3.Segment Importance Evaluation'!G131:H131*'Hidden - Weighting'!$D$6))</f>
        <v/>
      </c>
      <c r="G128" t="str">
        <f>IF(COUNTBLANK('3.Segment Importance Evaluation'!G131:H131)=2,"",SUM('3.Segment Importance Evaluation'!G131:H131))</f>
        <v/>
      </c>
      <c r="H128" t="str" cm="1">
        <f t="array" ref="H128">IF(COUNTBLANK('3.Segment Importance Evaluation'!I131:J131)=2,"",SUM('3.Segment Importance Evaluation'!I131:J131*'Hidden - Weighting'!$D$7))</f>
        <v/>
      </c>
      <c r="I128" t="str">
        <f>IF(COUNTBLANK('3.Segment Importance Evaluation'!I131:J131)=2,"",SUM('3.Segment Importance Evaluation'!I131:J131))</f>
        <v/>
      </c>
      <c r="J128" t="str" cm="1">
        <f t="array" ref="J128">IF(COUNTBLANK('3.Segment Importance Evaluation'!K131:L131)=2,"",SUM('3.Segment Importance Evaluation'!K131:L131*'Hidden - Weighting'!$D$8))</f>
        <v/>
      </c>
      <c r="K128" t="str">
        <f>IF(COUNTBLANK('3.Segment Importance Evaluation'!K131:L131)=2,"",SUM('3.Segment Importance Evaluation'!K131:L131))</f>
        <v/>
      </c>
      <c r="L128" s="10">
        <f t="shared" si="5"/>
        <v>0</v>
      </c>
      <c r="M128">
        <f>RANK(L128,$L$4:$L$1003,0)+COUNTIF($L$4:L128,L128)-1</f>
        <v>125</v>
      </c>
      <c r="N128">
        <v>125</v>
      </c>
      <c r="O128" t="str">
        <f t="shared" si="3"/>
        <v/>
      </c>
      <c r="P128">
        <f t="shared" si="4"/>
        <v>0</v>
      </c>
    </row>
    <row r="129" spans="1:16" x14ac:dyDescent="0.3">
      <c r="A129" t="str">
        <f>IF('3.Segment Importance Evaluation'!B132="","",'3.Segment Importance Evaluation'!B132)</f>
        <v/>
      </c>
      <c r="B129" t="str" cm="1">
        <f t="array" ref="B129">IF(COUNTBLANK('3.Segment Importance Evaluation'!C132:D132)=2,"",SUM('3.Segment Importance Evaluation'!C132:D132*'Hidden - Weighting'!$D$4))</f>
        <v/>
      </c>
      <c r="C129" t="str">
        <f>IF(COUNTBLANK('3.Segment Importance Evaluation'!D132:E132)=2,"",SUM('3.Segment Importance Evaluation'!D132:E132))</f>
        <v/>
      </c>
      <c r="E129" t="str">
        <f>IF(COUNTBLANK('3.Segment Importance Evaluation'!E132:F132)=2,"",SUM('3.Segment Importance Evaluation'!E132:F132))</f>
        <v/>
      </c>
      <c r="F129" t="str" cm="1">
        <f t="array" ref="F129">IF(COUNTBLANK('3.Segment Importance Evaluation'!G132:H132)=2,"",SUM('3.Segment Importance Evaluation'!G132:H132*'Hidden - Weighting'!$D$6))</f>
        <v/>
      </c>
      <c r="G129" t="str">
        <f>IF(COUNTBLANK('3.Segment Importance Evaluation'!G132:H132)=2,"",SUM('3.Segment Importance Evaluation'!G132:H132))</f>
        <v/>
      </c>
      <c r="H129" t="str" cm="1">
        <f t="array" ref="H129">IF(COUNTBLANK('3.Segment Importance Evaluation'!I132:J132)=2,"",SUM('3.Segment Importance Evaluation'!I132:J132*'Hidden - Weighting'!$D$7))</f>
        <v/>
      </c>
      <c r="I129" t="str">
        <f>IF(COUNTBLANK('3.Segment Importance Evaluation'!I132:J132)=2,"",SUM('3.Segment Importance Evaluation'!I132:J132))</f>
        <v/>
      </c>
      <c r="J129" t="str" cm="1">
        <f t="array" ref="J129">IF(COUNTBLANK('3.Segment Importance Evaluation'!K132:L132)=2,"",SUM('3.Segment Importance Evaluation'!K132:L132*'Hidden - Weighting'!$D$8))</f>
        <v/>
      </c>
      <c r="K129" t="str">
        <f>IF(COUNTBLANK('3.Segment Importance Evaluation'!K132:L132)=2,"",SUM('3.Segment Importance Evaluation'!K132:L132))</f>
        <v/>
      </c>
      <c r="L129" s="10">
        <f t="shared" si="5"/>
        <v>0</v>
      </c>
      <c r="M129">
        <f>RANK(L129,$L$4:$L$1003,0)+COUNTIF($L$4:L129,L129)-1</f>
        <v>126</v>
      </c>
      <c r="N129">
        <v>126</v>
      </c>
      <c r="O129" t="str">
        <f t="shared" si="3"/>
        <v/>
      </c>
      <c r="P129">
        <f t="shared" si="4"/>
        <v>0</v>
      </c>
    </row>
    <row r="130" spans="1:16" x14ac:dyDescent="0.3">
      <c r="A130" t="str">
        <f>IF('3.Segment Importance Evaluation'!B133="","",'3.Segment Importance Evaluation'!B133)</f>
        <v/>
      </c>
      <c r="B130" t="str" cm="1">
        <f t="array" ref="B130">IF(COUNTBLANK('3.Segment Importance Evaluation'!C133:D133)=2,"",SUM('3.Segment Importance Evaluation'!C133:D133*'Hidden - Weighting'!$D$4))</f>
        <v/>
      </c>
      <c r="C130" t="str">
        <f>IF(COUNTBLANK('3.Segment Importance Evaluation'!D133:E133)=2,"",SUM('3.Segment Importance Evaluation'!D133:E133))</f>
        <v/>
      </c>
      <c r="E130" t="str">
        <f>IF(COUNTBLANK('3.Segment Importance Evaluation'!E133:F133)=2,"",SUM('3.Segment Importance Evaluation'!E133:F133))</f>
        <v/>
      </c>
      <c r="F130" t="str" cm="1">
        <f t="array" ref="F130">IF(COUNTBLANK('3.Segment Importance Evaluation'!G133:H133)=2,"",SUM('3.Segment Importance Evaluation'!G133:H133*'Hidden - Weighting'!$D$6))</f>
        <v/>
      </c>
      <c r="G130" t="str">
        <f>IF(COUNTBLANK('3.Segment Importance Evaluation'!G133:H133)=2,"",SUM('3.Segment Importance Evaluation'!G133:H133))</f>
        <v/>
      </c>
      <c r="H130" t="str" cm="1">
        <f t="array" ref="H130">IF(COUNTBLANK('3.Segment Importance Evaluation'!I133:J133)=2,"",SUM('3.Segment Importance Evaluation'!I133:J133*'Hidden - Weighting'!$D$7))</f>
        <v/>
      </c>
      <c r="I130" t="str">
        <f>IF(COUNTBLANK('3.Segment Importance Evaluation'!I133:J133)=2,"",SUM('3.Segment Importance Evaluation'!I133:J133))</f>
        <v/>
      </c>
      <c r="J130" t="str" cm="1">
        <f t="array" ref="J130">IF(COUNTBLANK('3.Segment Importance Evaluation'!K133:L133)=2,"",SUM('3.Segment Importance Evaluation'!K133:L133*'Hidden - Weighting'!$D$8))</f>
        <v/>
      </c>
      <c r="K130" t="str">
        <f>IF(COUNTBLANK('3.Segment Importance Evaluation'!K133:L133)=2,"",SUM('3.Segment Importance Evaluation'!K133:L133))</f>
        <v/>
      </c>
      <c r="L130" s="10">
        <f t="shared" si="5"/>
        <v>0</v>
      </c>
      <c r="M130">
        <f>RANK(L130,$L$4:$L$1003,0)+COUNTIF($L$4:L130,L130)-1</f>
        <v>127</v>
      </c>
      <c r="N130">
        <v>127</v>
      </c>
      <c r="O130" t="str">
        <f t="shared" si="3"/>
        <v/>
      </c>
      <c r="P130">
        <f t="shared" si="4"/>
        <v>0</v>
      </c>
    </row>
    <row r="131" spans="1:16" x14ac:dyDescent="0.3">
      <c r="A131" t="str">
        <f>IF('3.Segment Importance Evaluation'!B134="","",'3.Segment Importance Evaluation'!B134)</f>
        <v/>
      </c>
      <c r="B131" t="str" cm="1">
        <f t="array" ref="B131">IF(COUNTBLANK('3.Segment Importance Evaluation'!C134:D134)=2,"",SUM('3.Segment Importance Evaluation'!C134:D134*'Hidden - Weighting'!$D$4))</f>
        <v/>
      </c>
      <c r="C131" t="str">
        <f>IF(COUNTBLANK('3.Segment Importance Evaluation'!D134:E134)=2,"",SUM('3.Segment Importance Evaluation'!D134:E134))</f>
        <v/>
      </c>
      <c r="E131" t="str">
        <f>IF(COUNTBLANK('3.Segment Importance Evaluation'!E134:F134)=2,"",SUM('3.Segment Importance Evaluation'!E134:F134))</f>
        <v/>
      </c>
      <c r="F131" t="str" cm="1">
        <f t="array" ref="F131">IF(COUNTBLANK('3.Segment Importance Evaluation'!G134:H134)=2,"",SUM('3.Segment Importance Evaluation'!G134:H134*'Hidden - Weighting'!$D$6))</f>
        <v/>
      </c>
      <c r="G131" t="str">
        <f>IF(COUNTBLANK('3.Segment Importance Evaluation'!G134:H134)=2,"",SUM('3.Segment Importance Evaluation'!G134:H134))</f>
        <v/>
      </c>
      <c r="H131" t="str" cm="1">
        <f t="array" ref="H131">IF(COUNTBLANK('3.Segment Importance Evaluation'!I134:J134)=2,"",SUM('3.Segment Importance Evaluation'!I134:J134*'Hidden - Weighting'!$D$7))</f>
        <v/>
      </c>
      <c r="I131" t="str">
        <f>IF(COUNTBLANK('3.Segment Importance Evaluation'!I134:J134)=2,"",SUM('3.Segment Importance Evaluation'!I134:J134))</f>
        <v/>
      </c>
      <c r="J131" t="str" cm="1">
        <f t="array" ref="J131">IF(COUNTBLANK('3.Segment Importance Evaluation'!K134:L134)=2,"",SUM('3.Segment Importance Evaluation'!K134:L134*'Hidden - Weighting'!$D$8))</f>
        <v/>
      </c>
      <c r="K131" t="str">
        <f>IF(COUNTBLANK('3.Segment Importance Evaluation'!K134:L134)=2,"",SUM('3.Segment Importance Evaluation'!K134:L134))</f>
        <v/>
      </c>
      <c r="L131" s="10">
        <f t="shared" si="5"/>
        <v>0</v>
      </c>
      <c r="M131">
        <f>RANK(L131,$L$4:$L$1003,0)+COUNTIF($L$4:L131,L131)-1</f>
        <v>128</v>
      </c>
      <c r="N131">
        <v>128</v>
      </c>
      <c r="O131" t="str">
        <f t="shared" si="3"/>
        <v/>
      </c>
      <c r="P131">
        <f t="shared" si="4"/>
        <v>0</v>
      </c>
    </row>
    <row r="132" spans="1:16" x14ac:dyDescent="0.3">
      <c r="A132" t="str">
        <f>IF('3.Segment Importance Evaluation'!B135="","",'3.Segment Importance Evaluation'!B135)</f>
        <v/>
      </c>
      <c r="B132" t="str" cm="1">
        <f t="array" ref="B132">IF(COUNTBLANK('3.Segment Importance Evaluation'!C135:D135)=2,"",SUM('3.Segment Importance Evaluation'!C135:D135*'Hidden - Weighting'!$D$4))</f>
        <v/>
      </c>
      <c r="C132" t="str">
        <f>IF(COUNTBLANK('3.Segment Importance Evaluation'!D135:E135)=2,"",SUM('3.Segment Importance Evaluation'!D135:E135))</f>
        <v/>
      </c>
      <c r="E132" t="str">
        <f>IF(COUNTBLANK('3.Segment Importance Evaluation'!E135:F135)=2,"",SUM('3.Segment Importance Evaluation'!E135:F135))</f>
        <v/>
      </c>
      <c r="F132" t="str" cm="1">
        <f t="array" ref="F132">IF(COUNTBLANK('3.Segment Importance Evaluation'!G135:H135)=2,"",SUM('3.Segment Importance Evaluation'!G135:H135*'Hidden - Weighting'!$D$6))</f>
        <v/>
      </c>
      <c r="G132" t="str">
        <f>IF(COUNTBLANK('3.Segment Importance Evaluation'!G135:H135)=2,"",SUM('3.Segment Importance Evaluation'!G135:H135))</f>
        <v/>
      </c>
      <c r="H132" t="str" cm="1">
        <f t="array" ref="H132">IF(COUNTBLANK('3.Segment Importance Evaluation'!I135:J135)=2,"",SUM('3.Segment Importance Evaluation'!I135:J135*'Hidden - Weighting'!$D$7))</f>
        <v/>
      </c>
      <c r="I132" t="str">
        <f>IF(COUNTBLANK('3.Segment Importance Evaluation'!I135:J135)=2,"",SUM('3.Segment Importance Evaluation'!I135:J135))</f>
        <v/>
      </c>
      <c r="J132" t="str" cm="1">
        <f t="array" ref="J132">IF(COUNTBLANK('3.Segment Importance Evaluation'!K135:L135)=2,"",SUM('3.Segment Importance Evaluation'!K135:L135*'Hidden - Weighting'!$D$8))</f>
        <v/>
      </c>
      <c r="K132" t="str">
        <f>IF(COUNTBLANK('3.Segment Importance Evaluation'!K135:L135)=2,"",SUM('3.Segment Importance Evaluation'!K135:L135))</f>
        <v/>
      </c>
      <c r="L132" s="10">
        <f t="shared" si="5"/>
        <v>0</v>
      </c>
      <c r="M132">
        <f>RANK(L132,$L$4:$L$1003,0)+COUNTIF($L$4:L132,L132)-1</f>
        <v>129</v>
      </c>
      <c r="N132">
        <v>129</v>
      </c>
      <c r="O132" t="str">
        <f t="shared" ref="O132:O195" si="6">IFERROR(INDEX($A$4:$A$1003,MATCH(N132,$M$4:$M$1003,0)),"")</f>
        <v/>
      </c>
      <c r="P132">
        <f t="shared" ref="P132:P195" si="7">IFERROR(INDEX($L$4:$L$1003,MATCH(N132,$M$4:$M$1003,0)),"")</f>
        <v>0</v>
      </c>
    </row>
    <row r="133" spans="1:16" x14ac:dyDescent="0.3">
      <c r="A133" t="str">
        <f>IF('3.Segment Importance Evaluation'!B136="","",'3.Segment Importance Evaluation'!B136)</f>
        <v/>
      </c>
      <c r="B133" t="str" cm="1">
        <f t="array" ref="B133">IF(COUNTBLANK('3.Segment Importance Evaluation'!C136:D136)=2,"",SUM('3.Segment Importance Evaluation'!C136:D136*'Hidden - Weighting'!$D$4))</f>
        <v/>
      </c>
      <c r="C133" t="str">
        <f>IF(COUNTBLANK('3.Segment Importance Evaluation'!D136:E136)=2,"",SUM('3.Segment Importance Evaluation'!D136:E136))</f>
        <v/>
      </c>
      <c r="E133" t="str">
        <f>IF(COUNTBLANK('3.Segment Importance Evaluation'!E136:F136)=2,"",SUM('3.Segment Importance Evaluation'!E136:F136))</f>
        <v/>
      </c>
      <c r="F133" t="str" cm="1">
        <f t="array" ref="F133">IF(COUNTBLANK('3.Segment Importance Evaluation'!G136:H136)=2,"",SUM('3.Segment Importance Evaluation'!G136:H136*'Hidden - Weighting'!$D$6))</f>
        <v/>
      </c>
      <c r="G133" t="str">
        <f>IF(COUNTBLANK('3.Segment Importance Evaluation'!G136:H136)=2,"",SUM('3.Segment Importance Evaluation'!G136:H136))</f>
        <v/>
      </c>
      <c r="H133" t="str" cm="1">
        <f t="array" ref="H133">IF(COUNTBLANK('3.Segment Importance Evaluation'!I136:J136)=2,"",SUM('3.Segment Importance Evaluation'!I136:J136*'Hidden - Weighting'!$D$7))</f>
        <v/>
      </c>
      <c r="I133" t="str">
        <f>IF(COUNTBLANK('3.Segment Importance Evaluation'!I136:J136)=2,"",SUM('3.Segment Importance Evaluation'!I136:J136))</f>
        <v/>
      </c>
      <c r="J133" t="str" cm="1">
        <f t="array" ref="J133">IF(COUNTBLANK('3.Segment Importance Evaluation'!K136:L136)=2,"",SUM('3.Segment Importance Evaluation'!K136:L136*'Hidden - Weighting'!$D$8))</f>
        <v/>
      </c>
      <c r="K133" t="str">
        <f>IF(COUNTBLANK('3.Segment Importance Evaluation'!K136:L136)=2,"",SUM('3.Segment Importance Evaluation'!K136:L136))</f>
        <v/>
      </c>
      <c r="L133" s="10">
        <f t="shared" ref="L133:L196" si="8">ROUND(IFERROR(SUM(B133,D133,F133,H133,J133),""),1)</f>
        <v>0</v>
      </c>
      <c r="M133">
        <f>RANK(L133,$L$4:$L$1003,0)+COUNTIF($L$4:L133,L133)-1</f>
        <v>130</v>
      </c>
      <c r="N133">
        <v>130</v>
      </c>
      <c r="O133" t="str">
        <f t="shared" si="6"/>
        <v/>
      </c>
      <c r="P133">
        <f t="shared" si="7"/>
        <v>0</v>
      </c>
    </row>
    <row r="134" spans="1:16" x14ac:dyDescent="0.3">
      <c r="A134" t="str">
        <f>IF('3.Segment Importance Evaluation'!B137="","",'3.Segment Importance Evaluation'!B137)</f>
        <v/>
      </c>
      <c r="B134" t="str" cm="1">
        <f t="array" ref="B134">IF(COUNTBLANK('3.Segment Importance Evaluation'!C137:D137)=2,"",SUM('3.Segment Importance Evaluation'!C137:D137*'Hidden - Weighting'!$D$4))</f>
        <v/>
      </c>
      <c r="C134" t="str">
        <f>IF(COUNTBLANK('3.Segment Importance Evaluation'!D137:E137)=2,"",SUM('3.Segment Importance Evaluation'!D137:E137))</f>
        <v/>
      </c>
      <c r="E134" t="str">
        <f>IF(COUNTBLANK('3.Segment Importance Evaluation'!E137:F137)=2,"",SUM('3.Segment Importance Evaluation'!E137:F137))</f>
        <v/>
      </c>
      <c r="F134" t="str" cm="1">
        <f t="array" ref="F134">IF(COUNTBLANK('3.Segment Importance Evaluation'!G137:H137)=2,"",SUM('3.Segment Importance Evaluation'!G137:H137*'Hidden - Weighting'!$D$6))</f>
        <v/>
      </c>
      <c r="G134" t="str">
        <f>IF(COUNTBLANK('3.Segment Importance Evaluation'!G137:H137)=2,"",SUM('3.Segment Importance Evaluation'!G137:H137))</f>
        <v/>
      </c>
      <c r="H134" t="str" cm="1">
        <f t="array" ref="H134">IF(COUNTBLANK('3.Segment Importance Evaluation'!I137:J137)=2,"",SUM('3.Segment Importance Evaluation'!I137:J137*'Hidden - Weighting'!$D$7))</f>
        <v/>
      </c>
      <c r="I134" t="str">
        <f>IF(COUNTBLANK('3.Segment Importance Evaluation'!I137:J137)=2,"",SUM('3.Segment Importance Evaluation'!I137:J137))</f>
        <v/>
      </c>
      <c r="J134" t="str" cm="1">
        <f t="array" ref="J134">IF(COUNTBLANK('3.Segment Importance Evaluation'!K137:L137)=2,"",SUM('3.Segment Importance Evaluation'!K137:L137*'Hidden - Weighting'!$D$8))</f>
        <v/>
      </c>
      <c r="K134" t="str">
        <f>IF(COUNTBLANK('3.Segment Importance Evaluation'!K137:L137)=2,"",SUM('3.Segment Importance Evaluation'!K137:L137))</f>
        <v/>
      </c>
      <c r="L134" s="10">
        <f t="shared" si="8"/>
        <v>0</v>
      </c>
      <c r="M134">
        <f>RANK(L134,$L$4:$L$1003,0)+COUNTIF($L$4:L134,L134)-1</f>
        <v>131</v>
      </c>
      <c r="N134">
        <v>131</v>
      </c>
      <c r="O134" t="str">
        <f t="shared" si="6"/>
        <v/>
      </c>
      <c r="P134">
        <f t="shared" si="7"/>
        <v>0</v>
      </c>
    </row>
    <row r="135" spans="1:16" x14ac:dyDescent="0.3">
      <c r="A135" t="str">
        <f>IF('3.Segment Importance Evaluation'!B138="","",'3.Segment Importance Evaluation'!B138)</f>
        <v/>
      </c>
      <c r="B135" t="str" cm="1">
        <f t="array" ref="B135">IF(COUNTBLANK('3.Segment Importance Evaluation'!C138:D138)=2,"",SUM('3.Segment Importance Evaluation'!C138:D138*'Hidden - Weighting'!$D$4))</f>
        <v/>
      </c>
      <c r="C135" t="str">
        <f>IF(COUNTBLANK('3.Segment Importance Evaluation'!D138:E138)=2,"",SUM('3.Segment Importance Evaluation'!D138:E138))</f>
        <v/>
      </c>
      <c r="E135" t="str">
        <f>IF(COUNTBLANK('3.Segment Importance Evaluation'!E138:F138)=2,"",SUM('3.Segment Importance Evaluation'!E138:F138))</f>
        <v/>
      </c>
      <c r="F135" t="str" cm="1">
        <f t="array" ref="F135">IF(COUNTBLANK('3.Segment Importance Evaluation'!G138:H138)=2,"",SUM('3.Segment Importance Evaluation'!G138:H138*'Hidden - Weighting'!$D$6))</f>
        <v/>
      </c>
      <c r="G135" t="str">
        <f>IF(COUNTBLANK('3.Segment Importance Evaluation'!G138:H138)=2,"",SUM('3.Segment Importance Evaluation'!G138:H138))</f>
        <v/>
      </c>
      <c r="H135" t="str" cm="1">
        <f t="array" ref="H135">IF(COUNTBLANK('3.Segment Importance Evaluation'!I138:J138)=2,"",SUM('3.Segment Importance Evaluation'!I138:J138*'Hidden - Weighting'!$D$7))</f>
        <v/>
      </c>
      <c r="I135" t="str">
        <f>IF(COUNTBLANK('3.Segment Importance Evaluation'!I138:J138)=2,"",SUM('3.Segment Importance Evaluation'!I138:J138))</f>
        <v/>
      </c>
      <c r="J135" t="str" cm="1">
        <f t="array" ref="J135">IF(COUNTBLANK('3.Segment Importance Evaluation'!K138:L138)=2,"",SUM('3.Segment Importance Evaluation'!K138:L138*'Hidden - Weighting'!$D$8))</f>
        <v/>
      </c>
      <c r="K135" t="str">
        <f>IF(COUNTBLANK('3.Segment Importance Evaluation'!K138:L138)=2,"",SUM('3.Segment Importance Evaluation'!K138:L138))</f>
        <v/>
      </c>
      <c r="L135" s="10">
        <f t="shared" si="8"/>
        <v>0</v>
      </c>
      <c r="M135">
        <f>RANK(L135,$L$4:$L$1003,0)+COUNTIF($L$4:L135,L135)-1</f>
        <v>132</v>
      </c>
      <c r="N135">
        <v>132</v>
      </c>
      <c r="O135" t="str">
        <f t="shared" si="6"/>
        <v/>
      </c>
      <c r="P135">
        <f t="shared" si="7"/>
        <v>0</v>
      </c>
    </row>
    <row r="136" spans="1:16" x14ac:dyDescent="0.3">
      <c r="A136" t="str">
        <f>IF('3.Segment Importance Evaluation'!B139="","",'3.Segment Importance Evaluation'!B139)</f>
        <v/>
      </c>
      <c r="B136" t="str" cm="1">
        <f t="array" ref="B136">IF(COUNTBLANK('3.Segment Importance Evaluation'!C139:D139)=2,"",SUM('3.Segment Importance Evaluation'!C139:D139*'Hidden - Weighting'!$D$4))</f>
        <v/>
      </c>
      <c r="C136" t="str">
        <f>IF(COUNTBLANK('3.Segment Importance Evaluation'!D139:E139)=2,"",SUM('3.Segment Importance Evaluation'!D139:E139))</f>
        <v/>
      </c>
      <c r="E136" t="str">
        <f>IF(COUNTBLANK('3.Segment Importance Evaluation'!E139:F139)=2,"",SUM('3.Segment Importance Evaluation'!E139:F139))</f>
        <v/>
      </c>
      <c r="F136" t="str" cm="1">
        <f t="array" ref="F136">IF(COUNTBLANK('3.Segment Importance Evaluation'!G139:H139)=2,"",SUM('3.Segment Importance Evaluation'!G139:H139*'Hidden - Weighting'!$D$6))</f>
        <v/>
      </c>
      <c r="G136" t="str">
        <f>IF(COUNTBLANK('3.Segment Importance Evaluation'!G139:H139)=2,"",SUM('3.Segment Importance Evaluation'!G139:H139))</f>
        <v/>
      </c>
      <c r="H136" t="str" cm="1">
        <f t="array" ref="H136">IF(COUNTBLANK('3.Segment Importance Evaluation'!I139:J139)=2,"",SUM('3.Segment Importance Evaluation'!I139:J139*'Hidden - Weighting'!$D$7))</f>
        <v/>
      </c>
      <c r="I136" t="str">
        <f>IF(COUNTBLANK('3.Segment Importance Evaluation'!I139:J139)=2,"",SUM('3.Segment Importance Evaluation'!I139:J139))</f>
        <v/>
      </c>
      <c r="J136" t="str" cm="1">
        <f t="array" ref="J136">IF(COUNTBLANK('3.Segment Importance Evaluation'!K139:L139)=2,"",SUM('3.Segment Importance Evaluation'!K139:L139*'Hidden - Weighting'!$D$8))</f>
        <v/>
      </c>
      <c r="K136" t="str">
        <f>IF(COUNTBLANK('3.Segment Importance Evaluation'!K139:L139)=2,"",SUM('3.Segment Importance Evaluation'!K139:L139))</f>
        <v/>
      </c>
      <c r="L136" s="10">
        <f t="shared" si="8"/>
        <v>0</v>
      </c>
      <c r="M136">
        <f>RANK(L136,$L$4:$L$1003,0)+COUNTIF($L$4:L136,L136)-1</f>
        <v>133</v>
      </c>
      <c r="N136">
        <v>133</v>
      </c>
      <c r="O136" t="str">
        <f t="shared" si="6"/>
        <v/>
      </c>
      <c r="P136">
        <f t="shared" si="7"/>
        <v>0</v>
      </c>
    </row>
    <row r="137" spans="1:16" x14ac:dyDescent="0.3">
      <c r="A137" t="str">
        <f>IF('3.Segment Importance Evaluation'!B140="","",'3.Segment Importance Evaluation'!B140)</f>
        <v/>
      </c>
      <c r="B137" t="str" cm="1">
        <f t="array" ref="B137">IF(COUNTBLANK('3.Segment Importance Evaluation'!C140:D140)=2,"",SUM('3.Segment Importance Evaluation'!C140:D140*'Hidden - Weighting'!$D$4))</f>
        <v/>
      </c>
      <c r="C137" t="str">
        <f>IF(COUNTBLANK('3.Segment Importance Evaluation'!D140:E140)=2,"",SUM('3.Segment Importance Evaluation'!D140:E140))</f>
        <v/>
      </c>
      <c r="E137" t="str">
        <f>IF(COUNTBLANK('3.Segment Importance Evaluation'!E140:F140)=2,"",SUM('3.Segment Importance Evaluation'!E140:F140))</f>
        <v/>
      </c>
      <c r="F137" t="str" cm="1">
        <f t="array" ref="F137">IF(COUNTBLANK('3.Segment Importance Evaluation'!G140:H140)=2,"",SUM('3.Segment Importance Evaluation'!G140:H140*'Hidden - Weighting'!$D$6))</f>
        <v/>
      </c>
      <c r="G137" t="str">
        <f>IF(COUNTBLANK('3.Segment Importance Evaluation'!G140:H140)=2,"",SUM('3.Segment Importance Evaluation'!G140:H140))</f>
        <v/>
      </c>
      <c r="H137" t="str" cm="1">
        <f t="array" ref="H137">IF(COUNTBLANK('3.Segment Importance Evaluation'!I140:J140)=2,"",SUM('3.Segment Importance Evaluation'!I140:J140*'Hidden - Weighting'!$D$7))</f>
        <v/>
      </c>
      <c r="I137" t="str">
        <f>IF(COUNTBLANK('3.Segment Importance Evaluation'!I140:J140)=2,"",SUM('3.Segment Importance Evaluation'!I140:J140))</f>
        <v/>
      </c>
      <c r="J137" t="str" cm="1">
        <f t="array" ref="J137">IF(COUNTBLANK('3.Segment Importance Evaluation'!K140:L140)=2,"",SUM('3.Segment Importance Evaluation'!K140:L140*'Hidden - Weighting'!$D$8))</f>
        <v/>
      </c>
      <c r="K137" t="str">
        <f>IF(COUNTBLANK('3.Segment Importance Evaluation'!K140:L140)=2,"",SUM('3.Segment Importance Evaluation'!K140:L140))</f>
        <v/>
      </c>
      <c r="L137" s="10">
        <f t="shared" si="8"/>
        <v>0</v>
      </c>
      <c r="M137">
        <f>RANK(L137,$L$4:$L$1003,0)+COUNTIF($L$4:L137,L137)-1</f>
        <v>134</v>
      </c>
      <c r="N137">
        <v>134</v>
      </c>
      <c r="O137" t="str">
        <f t="shared" si="6"/>
        <v/>
      </c>
      <c r="P137">
        <f t="shared" si="7"/>
        <v>0</v>
      </c>
    </row>
    <row r="138" spans="1:16" x14ac:dyDescent="0.3">
      <c r="A138" t="str">
        <f>IF('3.Segment Importance Evaluation'!B141="","",'3.Segment Importance Evaluation'!B141)</f>
        <v/>
      </c>
      <c r="B138" t="str" cm="1">
        <f t="array" ref="B138">IF(COUNTBLANK('3.Segment Importance Evaluation'!C141:D141)=2,"",SUM('3.Segment Importance Evaluation'!C141:D141*'Hidden - Weighting'!$D$4))</f>
        <v/>
      </c>
      <c r="C138" t="str">
        <f>IF(COUNTBLANK('3.Segment Importance Evaluation'!D141:E141)=2,"",SUM('3.Segment Importance Evaluation'!D141:E141))</f>
        <v/>
      </c>
      <c r="E138" t="str">
        <f>IF(COUNTBLANK('3.Segment Importance Evaluation'!E141:F141)=2,"",SUM('3.Segment Importance Evaluation'!E141:F141))</f>
        <v/>
      </c>
      <c r="F138" t="str" cm="1">
        <f t="array" ref="F138">IF(COUNTBLANK('3.Segment Importance Evaluation'!G141:H141)=2,"",SUM('3.Segment Importance Evaluation'!G141:H141*'Hidden - Weighting'!$D$6))</f>
        <v/>
      </c>
      <c r="G138" t="str">
        <f>IF(COUNTBLANK('3.Segment Importance Evaluation'!G141:H141)=2,"",SUM('3.Segment Importance Evaluation'!G141:H141))</f>
        <v/>
      </c>
      <c r="H138" t="str" cm="1">
        <f t="array" ref="H138">IF(COUNTBLANK('3.Segment Importance Evaluation'!I141:J141)=2,"",SUM('3.Segment Importance Evaluation'!I141:J141*'Hidden - Weighting'!$D$7))</f>
        <v/>
      </c>
      <c r="I138" t="str">
        <f>IF(COUNTBLANK('3.Segment Importance Evaluation'!I141:J141)=2,"",SUM('3.Segment Importance Evaluation'!I141:J141))</f>
        <v/>
      </c>
      <c r="J138" t="str" cm="1">
        <f t="array" ref="J138">IF(COUNTBLANK('3.Segment Importance Evaluation'!K141:L141)=2,"",SUM('3.Segment Importance Evaluation'!K141:L141*'Hidden - Weighting'!$D$8))</f>
        <v/>
      </c>
      <c r="K138" t="str">
        <f>IF(COUNTBLANK('3.Segment Importance Evaluation'!K141:L141)=2,"",SUM('3.Segment Importance Evaluation'!K141:L141))</f>
        <v/>
      </c>
      <c r="L138" s="10">
        <f t="shared" si="8"/>
        <v>0</v>
      </c>
      <c r="M138">
        <f>RANK(L138,$L$4:$L$1003,0)+COUNTIF($L$4:L138,L138)-1</f>
        <v>135</v>
      </c>
      <c r="N138">
        <v>135</v>
      </c>
      <c r="O138" t="str">
        <f t="shared" si="6"/>
        <v/>
      </c>
      <c r="P138">
        <f t="shared" si="7"/>
        <v>0</v>
      </c>
    </row>
    <row r="139" spans="1:16" x14ac:dyDescent="0.3">
      <c r="A139" t="str">
        <f>IF('3.Segment Importance Evaluation'!B142="","",'3.Segment Importance Evaluation'!B142)</f>
        <v/>
      </c>
      <c r="B139" t="str" cm="1">
        <f t="array" ref="B139">IF(COUNTBLANK('3.Segment Importance Evaluation'!C142:D142)=2,"",SUM('3.Segment Importance Evaluation'!C142:D142*'Hidden - Weighting'!$D$4))</f>
        <v/>
      </c>
      <c r="C139" t="str">
        <f>IF(COUNTBLANK('3.Segment Importance Evaluation'!D142:E142)=2,"",SUM('3.Segment Importance Evaluation'!D142:E142))</f>
        <v/>
      </c>
      <c r="E139" t="str">
        <f>IF(COUNTBLANK('3.Segment Importance Evaluation'!E142:F142)=2,"",SUM('3.Segment Importance Evaluation'!E142:F142))</f>
        <v/>
      </c>
      <c r="F139" t="str" cm="1">
        <f t="array" ref="F139">IF(COUNTBLANK('3.Segment Importance Evaluation'!G142:H142)=2,"",SUM('3.Segment Importance Evaluation'!G142:H142*'Hidden - Weighting'!$D$6))</f>
        <v/>
      </c>
      <c r="G139" t="str">
        <f>IF(COUNTBLANK('3.Segment Importance Evaluation'!G142:H142)=2,"",SUM('3.Segment Importance Evaluation'!G142:H142))</f>
        <v/>
      </c>
      <c r="H139" t="str" cm="1">
        <f t="array" ref="H139">IF(COUNTBLANK('3.Segment Importance Evaluation'!I142:J142)=2,"",SUM('3.Segment Importance Evaluation'!I142:J142*'Hidden - Weighting'!$D$7))</f>
        <v/>
      </c>
      <c r="I139" t="str">
        <f>IF(COUNTBLANK('3.Segment Importance Evaluation'!I142:J142)=2,"",SUM('3.Segment Importance Evaluation'!I142:J142))</f>
        <v/>
      </c>
      <c r="J139" t="str" cm="1">
        <f t="array" ref="J139">IF(COUNTBLANK('3.Segment Importance Evaluation'!K142:L142)=2,"",SUM('3.Segment Importance Evaluation'!K142:L142*'Hidden - Weighting'!$D$8))</f>
        <v/>
      </c>
      <c r="K139" t="str">
        <f>IF(COUNTBLANK('3.Segment Importance Evaluation'!K142:L142)=2,"",SUM('3.Segment Importance Evaluation'!K142:L142))</f>
        <v/>
      </c>
      <c r="L139" s="10">
        <f t="shared" si="8"/>
        <v>0</v>
      </c>
      <c r="M139">
        <f>RANK(L139,$L$4:$L$1003,0)+COUNTIF($L$4:L139,L139)-1</f>
        <v>136</v>
      </c>
      <c r="N139">
        <v>136</v>
      </c>
      <c r="O139" t="str">
        <f t="shared" si="6"/>
        <v/>
      </c>
      <c r="P139">
        <f t="shared" si="7"/>
        <v>0</v>
      </c>
    </row>
    <row r="140" spans="1:16" x14ac:dyDescent="0.3">
      <c r="A140" t="str">
        <f>IF('3.Segment Importance Evaluation'!B143="","",'3.Segment Importance Evaluation'!B143)</f>
        <v/>
      </c>
      <c r="B140" t="str" cm="1">
        <f t="array" ref="B140">IF(COUNTBLANK('3.Segment Importance Evaluation'!C143:D143)=2,"",SUM('3.Segment Importance Evaluation'!C143:D143*'Hidden - Weighting'!$D$4))</f>
        <v/>
      </c>
      <c r="C140" t="str">
        <f>IF(COUNTBLANK('3.Segment Importance Evaluation'!D143:E143)=2,"",SUM('3.Segment Importance Evaluation'!D143:E143))</f>
        <v/>
      </c>
      <c r="E140" t="str">
        <f>IF(COUNTBLANK('3.Segment Importance Evaluation'!E143:F143)=2,"",SUM('3.Segment Importance Evaluation'!E143:F143))</f>
        <v/>
      </c>
      <c r="F140" t="str" cm="1">
        <f t="array" ref="F140">IF(COUNTBLANK('3.Segment Importance Evaluation'!G143:H143)=2,"",SUM('3.Segment Importance Evaluation'!G143:H143*'Hidden - Weighting'!$D$6))</f>
        <v/>
      </c>
      <c r="G140" t="str">
        <f>IF(COUNTBLANK('3.Segment Importance Evaluation'!G143:H143)=2,"",SUM('3.Segment Importance Evaluation'!G143:H143))</f>
        <v/>
      </c>
      <c r="H140" t="str" cm="1">
        <f t="array" ref="H140">IF(COUNTBLANK('3.Segment Importance Evaluation'!I143:J143)=2,"",SUM('3.Segment Importance Evaluation'!I143:J143*'Hidden - Weighting'!$D$7))</f>
        <v/>
      </c>
      <c r="I140" t="str">
        <f>IF(COUNTBLANK('3.Segment Importance Evaluation'!I143:J143)=2,"",SUM('3.Segment Importance Evaluation'!I143:J143))</f>
        <v/>
      </c>
      <c r="J140" t="str" cm="1">
        <f t="array" ref="J140">IF(COUNTBLANK('3.Segment Importance Evaluation'!K143:L143)=2,"",SUM('3.Segment Importance Evaluation'!K143:L143*'Hidden - Weighting'!$D$8))</f>
        <v/>
      </c>
      <c r="K140" t="str">
        <f>IF(COUNTBLANK('3.Segment Importance Evaluation'!K143:L143)=2,"",SUM('3.Segment Importance Evaluation'!K143:L143))</f>
        <v/>
      </c>
      <c r="L140" s="10">
        <f t="shared" si="8"/>
        <v>0</v>
      </c>
      <c r="M140">
        <f>RANK(L140,$L$4:$L$1003,0)+COUNTIF($L$4:L140,L140)-1</f>
        <v>137</v>
      </c>
      <c r="N140">
        <v>137</v>
      </c>
      <c r="O140" t="str">
        <f t="shared" si="6"/>
        <v/>
      </c>
      <c r="P140">
        <f t="shared" si="7"/>
        <v>0</v>
      </c>
    </row>
    <row r="141" spans="1:16" x14ac:dyDescent="0.3">
      <c r="A141" t="str">
        <f>IF('3.Segment Importance Evaluation'!B144="","",'3.Segment Importance Evaluation'!B144)</f>
        <v/>
      </c>
      <c r="B141" t="str" cm="1">
        <f t="array" ref="B141">IF(COUNTBLANK('3.Segment Importance Evaluation'!C144:D144)=2,"",SUM('3.Segment Importance Evaluation'!C144:D144*'Hidden - Weighting'!$D$4))</f>
        <v/>
      </c>
      <c r="C141" t="str">
        <f>IF(COUNTBLANK('3.Segment Importance Evaluation'!D144:E144)=2,"",SUM('3.Segment Importance Evaluation'!D144:E144))</f>
        <v/>
      </c>
      <c r="E141" t="str">
        <f>IF(COUNTBLANK('3.Segment Importance Evaluation'!E144:F144)=2,"",SUM('3.Segment Importance Evaluation'!E144:F144))</f>
        <v/>
      </c>
      <c r="F141" t="str" cm="1">
        <f t="array" ref="F141">IF(COUNTBLANK('3.Segment Importance Evaluation'!G144:H144)=2,"",SUM('3.Segment Importance Evaluation'!G144:H144*'Hidden - Weighting'!$D$6))</f>
        <v/>
      </c>
      <c r="G141" t="str">
        <f>IF(COUNTBLANK('3.Segment Importance Evaluation'!G144:H144)=2,"",SUM('3.Segment Importance Evaluation'!G144:H144))</f>
        <v/>
      </c>
      <c r="H141" t="str" cm="1">
        <f t="array" ref="H141">IF(COUNTBLANK('3.Segment Importance Evaluation'!I144:J144)=2,"",SUM('3.Segment Importance Evaluation'!I144:J144*'Hidden - Weighting'!$D$7))</f>
        <v/>
      </c>
      <c r="I141" t="str">
        <f>IF(COUNTBLANK('3.Segment Importance Evaluation'!I144:J144)=2,"",SUM('3.Segment Importance Evaluation'!I144:J144))</f>
        <v/>
      </c>
      <c r="J141" t="str" cm="1">
        <f t="array" ref="J141">IF(COUNTBLANK('3.Segment Importance Evaluation'!K144:L144)=2,"",SUM('3.Segment Importance Evaluation'!K144:L144*'Hidden - Weighting'!$D$8))</f>
        <v/>
      </c>
      <c r="K141" t="str">
        <f>IF(COUNTBLANK('3.Segment Importance Evaluation'!K144:L144)=2,"",SUM('3.Segment Importance Evaluation'!K144:L144))</f>
        <v/>
      </c>
      <c r="L141" s="10">
        <f t="shared" si="8"/>
        <v>0</v>
      </c>
      <c r="M141">
        <f>RANK(L141,$L$4:$L$1003,0)+COUNTIF($L$4:L141,L141)-1</f>
        <v>138</v>
      </c>
      <c r="N141">
        <v>138</v>
      </c>
      <c r="O141" t="str">
        <f t="shared" si="6"/>
        <v/>
      </c>
      <c r="P141">
        <f t="shared" si="7"/>
        <v>0</v>
      </c>
    </row>
    <row r="142" spans="1:16" x14ac:dyDescent="0.3">
      <c r="A142" t="str">
        <f>IF('3.Segment Importance Evaluation'!B145="","",'3.Segment Importance Evaluation'!B145)</f>
        <v/>
      </c>
      <c r="B142" t="str" cm="1">
        <f t="array" ref="B142">IF(COUNTBLANK('3.Segment Importance Evaluation'!C145:D145)=2,"",SUM('3.Segment Importance Evaluation'!C145:D145*'Hidden - Weighting'!$D$4))</f>
        <v/>
      </c>
      <c r="C142" t="str">
        <f>IF(COUNTBLANK('3.Segment Importance Evaluation'!D145:E145)=2,"",SUM('3.Segment Importance Evaluation'!D145:E145))</f>
        <v/>
      </c>
      <c r="E142" t="str">
        <f>IF(COUNTBLANK('3.Segment Importance Evaluation'!E145:F145)=2,"",SUM('3.Segment Importance Evaluation'!E145:F145))</f>
        <v/>
      </c>
      <c r="F142" t="str" cm="1">
        <f t="array" ref="F142">IF(COUNTBLANK('3.Segment Importance Evaluation'!G145:H145)=2,"",SUM('3.Segment Importance Evaluation'!G145:H145*'Hidden - Weighting'!$D$6))</f>
        <v/>
      </c>
      <c r="G142" t="str">
        <f>IF(COUNTBLANK('3.Segment Importance Evaluation'!G145:H145)=2,"",SUM('3.Segment Importance Evaluation'!G145:H145))</f>
        <v/>
      </c>
      <c r="H142" t="str" cm="1">
        <f t="array" ref="H142">IF(COUNTBLANK('3.Segment Importance Evaluation'!I145:J145)=2,"",SUM('3.Segment Importance Evaluation'!I145:J145*'Hidden - Weighting'!$D$7))</f>
        <v/>
      </c>
      <c r="I142" t="str">
        <f>IF(COUNTBLANK('3.Segment Importance Evaluation'!I145:J145)=2,"",SUM('3.Segment Importance Evaluation'!I145:J145))</f>
        <v/>
      </c>
      <c r="J142" t="str" cm="1">
        <f t="array" ref="J142">IF(COUNTBLANK('3.Segment Importance Evaluation'!K145:L145)=2,"",SUM('3.Segment Importance Evaluation'!K145:L145*'Hidden - Weighting'!$D$8))</f>
        <v/>
      </c>
      <c r="K142" t="str">
        <f>IF(COUNTBLANK('3.Segment Importance Evaluation'!K145:L145)=2,"",SUM('3.Segment Importance Evaluation'!K145:L145))</f>
        <v/>
      </c>
      <c r="L142" s="10">
        <f t="shared" si="8"/>
        <v>0</v>
      </c>
      <c r="M142">
        <f>RANK(L142,$L$4:$L$1003,0)+COUNTIF($L$4:L142,L142)-1</f>
        <v>139</v>
      </c>
      <c r="N142">
        <v>139</v>
      </c>
      <c r="O142" t="str">
        <f t="shared" si="6"/>
        <v/>
      </c>
      <c r="P142">
        <f t="shared" si="7"/>
        <v>0</v>
      </c>
    </row>
    <row r="143" spans="1:16" x14ac:dyDescent="0.3">
      <c r="A143" t="str">
        <f>IF('3.Segment Importance Evaluation'!B146="","",'3.Segment Importance Evaluation'!B146)</f>
        <v/>
      </c>
      <c r="B143" t="str" cm="1">
        <f t="array" ref="B143">IF(COUNTBLANK('3.Segment Importance Evaluation'!C146:D146)=2,"",SUM('3.Segment Importance Evaluation'!C146:D146*'Hidden - Weighting'!$D$4))</f>
        <v/>
      </c>
      <c r="C143" t="str">
        <f>IF(COUNTBLANK('3.Segment Importance Evaluation'!D146:E146)=2,"",SUM('3.Segment Importance Evaluation'!D146:E146))</f>
        <v/>
      </c>
      <c r="E143" t="str">
        <f>IF(COUNTBLANK('3.Segment Importance Evaluation'!E146:F146)=2,"",SUM('3.Segment Importance Evaluation'!E146:F146))</f>
        <v/>
      </c>
      <c r="F143" t="str" cm="1">
        <f t="array" ref="F143">IF(COUNTBLANK('3.Segment Importance Evaluation'!G146:H146)=2,"",SUM('3.Segment Importance Evaluation'!G146:H146*'Hidden - Weighting'!$D$6))</f>
        <v/>
      </c>
      <c r="G143" t="str">
        <f>IF(COUNTBLANK('3.Segment Importance Evaluation'!G146:H146)=2,"",SUM('3.Segment Importance Evaluation'!G146:H146))</f>
        <v/>
      </c>
      <c r="H143" t="str" cm="1">
        <f t="array" ref="H143">IF(COUNTBLANK('3.Segment Importance Evaluation'!I146:J146)=2,"",SUM('3.Segment Importance Evaluation'!I146:J146*'Hidden - Weighting'!$D$7))</f>
        <v/>
      </c>
      <c r="I143" t="str">
        <f>IF(COUNTBLANK('3.Segment Importance Evaluation'!I146:J146)=2,"",SUM('3.Segment Importance Evaluation'!I146:J146))</f>
        <v/>
      </c>
      <c r="J143" t="str" cm="1">
        <f t="array" ref="J143">IF(COUNTBLANK('3.Segment Importance Evaluation'!K146:L146)=2,"",SUM('3.Segment Importance Evaluation'!K146:L146*'Hidden - Weighting'!$D$8))</f>
        <v/>
      </c>
      <c r="K143" t="str">
        <f>IF(COUNTBLANK('3.Segment Importance Evaluation'!K146:L146)=2,"",SUM('3.Segment Importance Evaluation'!K146:L146))</f>
        <v/>
      </c>
      <c r="L143" s="10">
        <f t="shared" si="8"/>
        <v>0</v>
      </c>
      <c r="M143">
        <f>RANK(L143,$L$4:$L$1003,0)+COUNTIF($L$4:L143,L143)-1</f>
        <v>140</v>
      </c>
      <c r="N143">
        <v>140</v>
      </c>
      <c r="O143" t="str">
        <f t="shared" si="6"/>
        <v/>
      </c>
      <c r="P143">
        <f t="shared" si="7"/>
        <v>0</v>
      </c>
    </row>
    <row r="144" spans="1:16" x14ac:dyDescent="0.3">
      <c r="A144" t="str">
        <f>IF('3.Segment Importance Evaluation'!B147="","",'3.Segment Importance Evaluation'!B147)</f>
        <v/>
      </c>
      <c r="B144" t="str" cm="1">
        <f t="array" ref="B144">IF(COUNTBLANK('3.Segment Importance Evaluation'!C147:D147)=2,"",SUM('3.Segment Importance Evaluation'!C147:D147*'Hidden - Weighting'!$D$4))</f>
        <v/>
      </c>
      <c r="C144" t="str">
        <f>IF(COUNTBLANK('3.Segment Importance Evaluation'!D147:E147)=2,"",SUM('3.Segment Importance Evaluation'!D147:E147))</f>
        <v/>
      </c>
      <c r="E144" t="str">
        <f>IF(COUNTBLANK('3.Segment Importance Evaluation'!E147:F147)=2,"",SUM('3.Segment Importance Evaluation'!E147:F147))</f>
        <v/>
      </c>
      <c r="F144" t="str" cm="1">
        <f t="array" ref="F144">IF(COUNTBLANK('3.Segment Importance Evaluation'!G147:H147)=2,"",SUM('3.Segment Importance Evaluation'!G147:H147*'Hidden - Weighting'!$D$6))</f>
        <v/>
      </c>
      <c r="G144" t="str">
        <f>IF(COUNTBLANK('3.Segment Importance Evaluation'!G147:H147)=2,"",SUM('3.Segment Importance Evaluation'!G147:H147))</f>
        <v/>
      </c>
      <c r="H144" t="str" cm="1">
        <f t="array" ref="H144">IF(COUNTBLANK('3.Segment Importance Evaluation'!I147:J147)=2,"",SUM('3.Segment Importance Evaluation'!I147:J147*'Hidden - Weighting'!$D$7))</f>
        <v/>
      </c>
      <c r="I144" t="str">
        <f>IF(COUNTBLANK('3.Segment Importance Evaluation'!I147:J147)=2,"",SUM('3.Segment Importance Evaluation'!I147:J147))</f>
        <v/>
      </c>
      <c r="J144" t="str" cm="1">
        <f t="array" ref="J144">IF(COUNTBLANK('3.Segment Importance Evaluation'!K147:L147)=2,"",SUM('3.Segment Importance Evaluation'!K147:L147*'Hidden - Weighting'!$D$8))</f>
        <v/>
      </c>
      <c r="K144" t="str">
        <f>IF(COUNTBLANK('3.Segment Importance Evaluation'!K147:L147)=2,"",SUM('3.Segment Importance Evaluation'!K147:L147))</f>
        <v/>
      </c>
      <c r="L144" s="10">
        <f t="shared" si="8"/>
        <v>0</v>
      </c>
      <c r="M144">
        <f>RANK(L144,$L$4:$L$1003,0)+COUNTIF($L$4:L144,L144)-1</f>
        <v>141</v>
      </c>
      <c r="N144">
        <v>141</v>
      </c>
      <c r="O144" t="str">
        <f t="shared" si="6"/>
        <v/>
      </c>
      <c r="P144">
        <f t="shared" si="7"/>
        <v>0</v>
      </c>
    </row>
    <row r="145" spans="1:16" x14ac:dyDescent="0.3">
      <c r="A145" t="str">
        <f>IF('3.Segment Importance Evaluation'!B148="","",'3.Segment Importance Evaluation'!B148)</f>
        <v/>
      </c>
      <c r="B145" t="str" cm="1">
        <f t="array" ref="B145">IF(COUNTBLANK('3.Segment Importance Evaluation'!C148:D148)=2,"",SUM('3.Segment Importance Evaluation'!C148:D148*'Hidden - Weighting'!$D$4))</f>
        <v/>
      </c>
      <c r="C145" t="str">
        <f>IF(COUNTBLANK('3.Segment Importance Evaluation'!D148:E148)=2,"",SUM('3.Segment Importance Evaluation'!D148:E148))</f>
        <v/>
      </c>
      <c r="E145" t="str">
        <f>IF(COUNTBLANK('3.Segment Importance Evaluation'!E148:F148)=2,"",SUM('3.Segment Importance Evaluation'!E148:F148))</f>
        <v/>
      </c>
      <c r="F145" t="str" cm="1">
        <f t="array" ref="F145">IF(COUNTBLANK('3.Segment Importance Evaluation'!G148:H148)=2,"",SUM('3.Segment Importance Evaluation'!G148:H148*'Hidden - Weighting'!$D$6))</f>
        <v/>
      </c>
      <c r="G145" t="str">
        <f>IF(COUNTBLANK('3.Segment Importance Evaluation'!G148:H148)=2,"",SUM('3.Segment Importance Evaluation'!G148:H148))</f>
        <v/>
      </c>
      <c r="H145" t="str" cm="1">
        <f t="array" ref="H145">IF(COUNTBLANK('3.Segment Importance Evaluation'!I148:J148)=2,"",SUM('3.Segment Importance Evaluation'!I148:J148*'Hidden - Weighting'!$D$7))</f>
        <v/>
      </c>
      <c r="I145" t="str">
        <f>IF(COUNTBLANK('3.Segment Importance Evaluation'!I148:J148)=2,"",SUM('3.Segment Importance Evaluation'!I148:J148))</f>
        <v/>
      </c>
      <c r="J145" t="str" cm="1">
        <f t="array" ref="J145">IF(COUNTBLANK('3.Segment Importance Evaluation'!K148:L148)=2,"",SUM('3.Segment Importance Evaluation'!K148:L148*'Hidden - Weighting'!$D$8))</f>
        <v/>
      </c>
      <c r="K145" t="str">
        <f>IF(COUNTBLANK('3.Segment Importance Evaluation'!K148:L148)=2,"",SUM('3.Segment Importance Evaluation'!K148:L148))</f>
        <v/>
      </c>
      <c r="L145" s="10">
        <f t="shared" si="8"/>
        <v>0</v>
      </c>
      <c r="M145">
        <f>RANK(L145,$L$4:$L$1003,0)+COUNTIF($L$4:L145,L145)-1</f>
        <v>142</v>
      </c>
      <c r="N145">
        <v>142</v>
      </c>
      <c r="O145" t="str">
        <f t="shared" si="6"/>
        <v/>
      </c>
      <c r="P145">
        <f t="shared" si="7"/>
        <v>0</v>
      </c>
    </row>
    <row r="146" spans="1:16" x14ac:dyDescent="0.3">
      <c r="A146" t="str">
        <f>IF('3.Segment Importance Evaluation'!B149="","",'3.Segment Importance Evaluation'!B149)</f>
        <v/>
      </c>
      <c r="B146" t="str" cm="1">
        <f t="array" ref="B146">IF(COUNTBLANK('3.Segment Importance Evaluation'!C149:D149)=2,"",SUM('3.Segment Importance Evaluation'!C149:D149*'Hidden - Weighting'!$D$4))</f>
        <v/>
      </c>
      <c r="C146" t="str">
        <f>IF(COUNTBLANK('3.Segment Importance Evaluation'!D149:E149)=2,"",SUM('3.Segment Importance Evaluation'!D149:E149))</f>
        <v/>
      </c>
      <c r="E146" t="str">
        <f>IF(COUNTBLANK('3.Segment Importance Evaluation'!E149:F149)=2,"",SUM('3.Segment Importance Evaluation'!E149:F149))</f>
        <v/>
      </c>
      <c r="F146" t="str" cm="1">
        <f t="array" ref="F146">IF(COUNTBLANK('3.Segment Importance Evaluation'!G149:H149)=2,"",SUM('3.Segment Importance Evaluation'!G149:H149*'Hidden - Weighting'!$D$6))</f>
        <v/>
      </c>
      <c r="G146" t="str">
        <f>IF(COUNTBLANK('3.Segment Importance Evaluation'!G149:H149)=2,"",SUM('3.Segment Importance Evaluation'!G149:H149))</f>
        <v/>
      </c>
      <c r="H146" t="str" cm="1">
        <f t="array" ref="H146">IF(COUNTBLANK('3.Segment Importance Evaluation'!I149:J149)=2,"",SUM('3.Segment Importance Evaluation'!I149:J149*'Hidden - Weighting'!$D$7))</f>
        <v/>
      </c>
      <c r="I146" t="str">
        <f>IF(COUNTBLANK('3.Segment Importance Evaluation'!I149:J149)=2,"",SUM('3.Segment Importance Evaluation'!I149:J149))</f>
        <v/>
      </c>
      <c r="J146" t="str" cm="1">
        <f t="array" ref="J146">IF(COUNTBLANK('3.Segment Importance Evaluation'!K149:L149)=2,"",SUM('3.Segment Importance Evaluation'!K149:L149*'Hidden - Weighting'!$D$8))</f>
        <v/>
      </c>
      <c r="K146" t="str">
        <f>IF(COUNTBLANK('3.Segment Importance Evaluation'!K149:L149)=2,"",SUM('3.Segment Importance Evaluation'!K149:L149))</f>
        <v/>
      </c>
      <c r="L146" s="10">
        <f t="shared" si="8"/>
        <v>0</v>
      </c>
      <c r="M146">
        <f>RANK(L146,$L$4:$L$1003,0)+COUNTIF($L$4:L146,L146)-1</f>
        <v>143</v>
      </c>
      <c r="N146">
        <v>143</v>
      </c>
      <c r="O146" t="str">
        <f t="shared" si="6"/>
        <v/>
      </c>
      <c r="P146">
        <f t="shared" si="7"/>
        <v>0</v>
      </c>
    </row>
    <row r="147" spans="1:16" x14ac:dyDescent="0.3">
      <c r="A147" t="str">
        <f>IF('3.Segment Importance Evaluation'!B150="","",'3.Segment Importance Evaluation'!B150)</f>
        <v/>
      </c>
      <c r="B147" t="str" cm="1">
        <f t="array" ref="B147">IF(COUNTBLANK('3.Segment Importance Evaluation'!C150:D150)=2,"",SUM('3.Segment Importance Evaluation'!C150:D150*'Hidden - Weighting'!$D$4))</f>
        <v/>
      </c>
      <c r="C147" t="str">
        <f>IF(COUNTBLANK('3.Segment Importance Evaluation'!D150:E150)=2,"",SUM('3.Segment Importance Evaluation'!D150:E150))</f>
        <v/>
      </c>
      <c r="E147" t="str">
        <f>IF(COUNTBLANK('3.Segment Importance Evaluation'!E150:F150)=2,"",SUM('3.Segment Importance Evaluation'!E150:F150))</f>
        <v/>
      </c>
      <c r="F147" t="str" cm="1">
        <f t="array" ref="F147">IF(COUNTBLANK('3.Segment Importance Evaluation'!G150:H150)=2,"",SUM('3.Segment Importance Evaluation'!G150:H150*'Hidden - Weighting'!$D$6))</f>
        <v/>
      </c>
      <c r="G147" t="str">
        <f>IF(COUNTBLANK('3.Segment Importance Evaluation'!G150:H150)=2,"",SUM('3.Segment Importance Evaluation'!G150:H150))</f>
        <v/>
      </c>
      <c r="H147" t="str" cm="1">
        <f t="array" ref="H147">IF(COUNTBLANK('3.Segment Importance Evaluation'!I150:J150)=2,"",SUM('3.Segment Importance Evaluation'!I150:J150*'Hidden - Weighting'!$D$7))</f>
        <v/>
      </c>
      <c r="I147" t="str">
        <f>IF(COUNTBLANK('3.Segment Importance Evaluation'!I150:J150)=2,"",SUM('3.Segment Importance Evaluation'!I150:J150))</f>
        <v/>
      </c>
      <c r="J147" t="str" cm="1">
        <f t="array" ref="J147">IF(COUNTBLANK('3.Segment Importance Evaluation'!K150:L150)=2,"",SUM('3.Segment Importance Evaluation'!K150:L150*'Hidden - Weighting'!$D$8))</f>
        <v/>
      </c>
      <c r="K147" t="str">
        <f>IF(COUNTBLANK('3.Segment Importance Evaluation'!K150:L150)=2,"",SUM('3.Segment Importance Evaluation'!K150:L150))</f>
        <v/>
      </c>
      <c r="L147" s="10">
        <f t="shared" si="8"/>
        <v>0</v>
      </c>
      <c r="M147">
        <f>RANK(L147,$L$4:$L$1003,0)+COUNTIF($L$4:L147,L147)-1</f>
        <v>144</v>
      </c>
      <c r="N147">
        <v>144</v>
      </c>
      <c r="O147" t="str">
        <f t="shared" si="6"/>
        <v/>
      </c>
      <c r="P147">
        <f t="shared" si="7"/>
        <v>0</v>
      </c>
    </row>
    <row r="148" spans="1:16" x14ac:dyDescent="0.3">
      <c r="A148" t="str">
        <f>IF('3.Segment Importance Evaluation'!B151="","",'3.Segment Importance Evaluation'!B151)</f>
        <v/>
      </c>
      <c r="B148" t="str" cm="1">
        <f t="array" ref="B148">IF(COUNTBLANK('3.Segment Importance Evaluation'!C151:D151)=2,"",SUM('3.Segment Importance Evaluation'!C151:D151*'Hidden - Weighting'!$D$4))</f>
        <v/>
      </c>
      <c r="C148" t="str">
        <f>IF(COUNTBLANK('3.Segment Importance Evaluation'!D151:E151)=2,"",SUM('3.Segment Importance Evaluation'!D151:E151))</f>
        <v/>
      </c>
      <c r="E148" t="str">
        <f>IF(COUNTBLANK('3.Segment Importance Evaluation'!E151:F151)=2,"",SUM('3.Segment Importance Evaluation'!E151:F151))</f>
        <v/>
      </c>
      <c r="F148" t="str" cm="1">
        <f t="array" ref="F148">IF(COUNTBLANK('3.Segment Importance Evaluation'!G151:H151)=2,"",SUM('3.Segment Importance Evaluation'!G151:H151*'Hidden - Weighting'!$D$6))</f>
        <v/>
      </c>
      <c r="G148" t="str">
        <f>IF(COUNTBLANK('3.Segment Importance Evaluation'!G151:H151)=2,"",SUM('3.Segment Importance Evaluation'!G151:H151))</f>
        <v/>
      </c>
      <c r="H148" t="str" cm="1">
        <f t="array" ref="H148">IF(COUNTBLANK('3.Segment Importance Evaluation'!I151:J151)=2,"",SUM('3.Segment Importance Evaluation'!I151:J151*'Hidden - Weighting'!$D$7))</f>
        <v/>
      </c>
      <c r="I148" t="str">
        <f>IF(COUNTBLANK('3.Segment Importance Evaluation'!I151:J151)=2,"",SUM('3.Segment Importance Evaluation'!I151:J151))</f>
        <v/>
      </c>
      <c r="J148" t="str" cm="1">
        <f t="array" ref="J148">IF(COUNTBLANK('3.Segment Importance Evaluation'!K151:L151)=2,"",SUM('3.Segment Importance Evaluation'!K151:L151*'Hidden - Weighting'!$D$8))</f>
        <v/>
      </c>
      <c r="K148" t="str">
        <f>IF(COUNTBLANK('3.Segment Importance Evaluation'!K151:L151)=2,"",SUM('3.Segment Importance Evaluation'!K151:L151))</f>
        <v/>
      </c>
      <c r="L148" s="10">
        <f t="shared" si="8"/>
        <v>0</v>
      </c>
      <c r="M148">
        <f>RANK(L148,$L$4:$L$1003,0)+COUNTIF($L$4:L148,L148)-1</f>
        <v>145</v>
      </c>
      <c r="N148">
        <v>145</v>
      </c>
      <c r="O148" t="str">
        <f t="shared" si="6"/>
        <v/>
      </c>
      <c r="P148">
        <f t="shared" si="7"/>
        <v>0</v>
      </c>
    </row>
    <row r="149" spans="1:16" x14ac:dyDescent="0.3">
      <c r="A149" t="str">
        <f>IF('3.Segment Importance Evaluation'!B152="","",'3.Segment Importance Evaluation'!B152)</f>
        <v/>
      </c>
      <c r="B149" t="str" cm="1">
        <f t="array" ref="B149">IF(COUNTBLANK('3.Segment Importance Evaluation'!C152:D152)=2,"",SUM('3.Segment Importance Evaluation'!C152:D152*'Hidden - Weighting'!$D$4))</f>
        <v/>
      </c>
      <c r="C149" t="str">
        <f>IF(COUNTBLANK('3.Segment Importance Evaluation'!D152:E152)=2,"",SUM('3.Segment Importance Evaluation'!D152:E152))</f>
        <v/>
      </c>
      <c r="E149" t="str">
        <f>IF(COUNTBLANK('3.Segment Importance Evaluation'!E152:F152)=2,"",SUM('3.Segment Importance Evaluation'!E152:F152))</f>
        <v/>
      </c>
      <c r="F149" t="str" cm="1">
        <f t="array" ref="F149">IF(COUNTBLANK('3.Segment Importance Evaluation'!G152:H152)=2,"",SUM('3.Segment Importance Evaluation'!G152:H152*'Hidden - Weighting'!$D$6))</f>
        <v/>
      </c>
      <c r="G149" t="str">
        <f>IF(COUNTBLANK('3.Segment Importance Evaluation'!G152:H152)=2,"",SUM('3.Segment Importance Evaluation'!G152:H152))</f>
        <v/>
      </c>
      <c r="H149" t="str" cm="1">
        <f t="array" ref="H149">IF(COUNTBLANK('3.Segment Importance Evaluation'!I152:J152)=2,"",SUM('3.Segment Importance Evaluation'!I152:J152*'Hidden - Weighting'!$D$7))</f>
        <v/>
      </c>
      <c r="I149" t="str">
        <f>IF(COUNTBLANK('3.Segment Importance Evaluation'!I152:J152)=2,"",SUM('3.Segment Importance Evaluation'!I152:J152))</f>
        <v/>
      </c>
      <c r="J149" t="str" cm="1">
        <f t="array" ref="J149">IF(COUNTBLANK('3.Segment Importance Evaluation'!K152:L152)=2,"",SUM('3.Segment Importance Evaluation'!K152:L152*'Hidden - Weighting'!$D$8))</f>
        <v/>
      </c>
      <c r="K149" t="str">
        <f>IF(COUNTBLANK('3.Segment Importance Evaluation'!K152:L152)=2,"",SUM('3.Segment Importance Evaluation'!K152:L152))</f>
        <v/>
      </c>
      <c r="L149" s="10">
        <f t="shared" si="8"/>
        <v>0</v>
      </c>
      <c r="M149">
        <f>RANK(L149,$L$4:$L$1003,0)+COUNTIF($L$4:L149,L149)-1</f>
        <v>146</v>
      </c>
      <c r="N149">
        <v>146</v>
      </c>
      <c r="O149" t="str">
        <f t="shared" si="6"/>
        <v/>
      </c>
      <c r="P149">
        <f t="shared" si="7"/>
        <v>0</v>
      </c>
    </row>
    <row r="150" spans="1:16" x14ac:dyDescent="0.3">
      <c r="A150" t="str">
        <f>IF('3.Segment Importance Evaluation'!B153="","",'3.Segment Importance Evaluation'!B153)</f>
        <v/>
      </c>
      <c r="B150" t="str" cm="1">
        <f t="array" ref="B150">IF(COUNTBLANK('3.Segment Importance Evaluation'!C153:D153)=2,"",SUM('3.Segment Importance Evaluation'!C153:D153*'Hidden - Weighting'!$D$4))</f>
        <v/>
      </c>
      <c r="C150" t="str">
        <f>IF(COUNTBLANK('3.Segment Importance Evaluation'!D153:E153)=2,"",SUM('3.Segment Importance Evaluation'!D153:E153))</f>
        <v/>
      </c>
      <c r="E150" t="str">
        <f>IF(COUNTBLANK('3.Segment Importance Evaluation'!E153:F153)=2,"",SUM('3.Segment Importance Evaluation'!E153:F153))</f>
        <v/>
      </c>
      <c r="F150" t="str" cm="1">
        <f t="array" ref="F150">IF(COUNTBLANK('3.Segment Importance Evaluation'!G153:H153)=2,"",SUM('3.Segment Importance Evaluation'!G153:H153*'Hidden - Weighting'!$D$6))</f>
        <v/>
      </c>
      <c r="G150" t="str">
        <f>IF(COUNTBLANK('3.Segment Importance Evaluation'!G153:H153)=2,"",SUM('3.Segment Importance Evaluation'!G153:H153))</f>
        <v/>
      </c>
      <c r="H150" t="str" cm="1">
        <f t="array" ref="H150">IF(COUNTBLANK('3.Segment Importance Evaluation'!I153:J153)=2,"",SUM('3.Segment Importance Evaluation'!I153:J153*'Hidden - Weighting'!$D$7))</f>
        <v/>
      </c>
      <c r="I150" t="str">
        <f>IF(COUNTBLANK('3.Segment Importance Evaluation'!I153:J153)=2,"",SUM('3.Segment Importance Evaluation'!I153:J153))</f>
        <v/>
      </c>
      <c r="J150" t="str" cm="1">
        <f t="array" ref="J150">IF(COUNTBLANK('3.Segment Importance Evaluation'!K153:L153)=2,"",SUM('3.Segment Importance Evaluation'!K153:L153*'Hidden - Weighting'!$D$8))</f>
        <v/>
      </c>
      <c r="K150" t="str">
        <f>IF(COUNTBLANK('3.Segment Importance Evaluation'!K153:L153)=2,"",SUM('3.Segment Importance Evaluation'!K153:L153))</f>
        <v/>
      </c>
      <c r="L150" s="10">
        <f t="shared" si="8"/>
        <v>0</v>
      </c>
      <c r="M150">
        <f>RANK(L150,$L$4:$L$1003,0)+COUNTIF($L$4:L150,L150)-1</f>
        <v>147</v>
      </c>
      <c r="N150">
        <v>147</v>
      </c>
      <c r="O150" t="str">
        <f t="shared" si="6"/>
        <v/>
      </c>
      <c r="P150">
        <f t="shared" si="7"/>
        <v>0</v>
      </c>
    </row>
    <row r="151" spans="1:16" x14ac:dyDescent="0.3">
      <c r="A151" t="str">
        <f>IF('3.Segment Importance Evaluation'!B154="","",'3.Segment Importance Evaluation'!B154)</f>
        <v/>
      </c>
      <c r="B151" t="str" cm="1">
        <f t="array" ref="B151">IF(COUNTBLANK('3.Segment Importance Evaluation'!C154:D154)=2,"",SUM('3.Segment Importance Evaluation'!C154:D154*'Hidden - Weighting'!$D$4))</f>
        <v/>
      </c>
      <c r="C151" t="str">
        <f>IF(COUNTBLANK('3.Segment Importance Evaluation'!D154:E154)=2,"",SUM('3.Segment Importance Evaluation'!D154:E154))</f>
        <v/>
      </c>
      <c r="E151" t="str">
        <f>IF(COUNTBLANK('3.Segment Importance Evaluation'!E154:F154)=2,"",SUM('3.Segment Importance Evaluation'!E154:F154))</f>
        <v/>
      </c>
      <c r="F151" t="str" cm="1">
        <f t="array" ref="F151">IF(COUNTBLANK('3.Segment Importance Evaluation'!G154:H154)=2,"",SUM('3.Segment Importance Evaluation'!G154:H154*'Hidden - Weighting'!$D$6))</f>
        <v/>
      </c>
      <c r="G151" t="str">
        <f>IF(COUNTBLANK('3.Segment Importance Evaluation'!G154:H154)=2,"",SUM('3.Segment Importance Evaluation'!G154:H154))</f>
        <v/>
      </c>
      <c r="H151" t="str" cm="1">
        <f t="array" ref="H151">IF(COUNTBLANK('3.Segment Importance Evaluation'!I154:J154)=2,"",SUM('3.Segment Importance Evaluation'!I154:J154*'Hidden - Weighting'!$D$7))</f>
        <v/>
      </c>
      <c r="I151" t="str">
        <f>IF(COUNTBLANK('3.Segment Importance Evaluation'!I154:J154)=2,"",SUM('3.Segment Importance Evaluation'!I154:J154))</f>
        <v/>
      </c>
      <c r="J151" t="str" cm="1">
        <f t="array" ref="J151">IF(COUNTBLANK('3.Segment Importance Evaluation'!K154:L154)=2,"",SUM('3.Segment Importance Evaluation'!K154:L154*'Hidden - Weighting'!$D$8))</f>
        <v/>
      </c>
      <c r="K151" t="str">
        <f>IF(COUNTBLANK('3.Segment Importance Evaluation'!K154:L154)=2,"",SUM('3.Segment Importance Evaluation'!K154:L154))</f>
        <v/>
      </c>
      <c r="L151" s="10">
        <f t="shared" si="8"/>
        <v>0</v>
      </c>
      <c r="M151">
        <f>RANK(L151,$L$4:$L$1003,0)+COUNTIF($L$4:L151,L151)-1</f>
        <v>148</v>
      </c>
      <c r="N151">
        <v>148</v>
      </c>
      <c r="O151" t="str">
        <f t="shared" si="6"/>
        <v/>
      </c>
      <c r="P151">
        <f t="shared" si="7"/>
        <v>0</v>
      </c>
    </row>
    <row r="152" spans="1:16" x14ac:dyDescent="0.3">
      <c r="A152" t="str">
        <f>IF('3.Segment Importance Evaluation'!B155="","",'3.Segment Importance Evaluation'!B155)</f>
        <v/>
      </c>
      <c r="B152" t="str" cm="1">
        <f t="array" ref="B152">IF(COUNTBLANK('3.Segment Importance Evaluation'!C155:D155)=2,"",SUM('3.Segment Importance Evaluation'!C155:D155*'Hidden - Weighting'!$D$4))</f>
        <v/>
      </c>
      <c r="C152" t="str">
        <f>IF(COUNTBLANK('3.Segment Importance Evaluation'!D155:E155)=2,"",SUM('3.Segment Importance Evaluation'!D155:E155))</f>
        <v/>
      </c>
      <c r="E152" t="str">
        <f>IF(COUNTBLANK('3.Segment Importance Evaluation'!E155:F155)=2,"",SUM('3.Segment Importance Evaluation'!E155:F155))</f>
        <v/>
      </c>
      <c r="F152" t="str" cm="1">
        <f t="array" ref="F152">IF(COUNTBLANK('3.Segment Importance Evaluation'!G155:H155)=2,"",SUM('3.Segment Importance Evaluation'!G155:H155*'Hidden - Weighting'!$D$6))</f>
        <v/>
      </c>
      <c r="G152" t="str">
        <f>IF(COUNTBLANK('3.Segment Importance Evaluation'!G155:H155)=2,"",SUM('3.Segment Importance Evaluation'!G155:H155))</f>
        <v/>
      </c>
      <c r="H152" t="str" cm="1">
        <f t="array" ref="H152">IF(COUNTBLANK('3.Segment Importance Evaluation'!I155:J155)=2,"",SUM('3.Segment Importance Evaluation'!I155:J155*'Hidden - Weighting'!$D$7))</f>
        <v/>
      </c>
      <c r="I152" t="str">
        <f>IF(COUNTBLANK('3.Segment Importance Evaluation'!I155:J155)=2,"",SUM('3.Segment Importance Evaluation'!I155:J155))</f>
        <v/>
      </c>
      <c r="J152" t="str" cm="1">
        <f t="array" ref="J152">IF(COUNTBLANK('3.Segment Importance Evaluation'!K155:L155)=2,"",SUM('3.Segment Importance Evaluation'!K155:L155*'Hidden - Weighting'!$D$8))</f>
        <v/>
      </c>
      <c r="K152" t="str">
        <f>IF(COUNTBLANK('3.Segment Importance Evaluation'!K155:L155)=2,"",SUM('3.Segment Importance Evaluation'!K155:L155))</f>
        <v/>
      </c>
      <c r="L152" s="10">
        <f t="shared" si="8"/>
        <v>0</v>
      </c>
      <c r="M152">
        <f>RANK(L152,$L$4:$L$1003,0)+COUNTIF($L$4:L152,L152)-1</f>
        <v>149</v>
      </c>
      <c r="N152">
        <v>149</v>
      </c>
      <c r="O152" t="str">
        <f t="shared" si="6"/>
        <v/>
      </c>
      <c r="P152">
        <f t="shared" si="7"/>
        <v>0</v>
      </c>
    </row>
    <row r="153" spans="1:16" x14ac:dyDescent="0.3">
      <c r="A153" t="str">
        <f>IF('3.Segment Importance Evaluation'!B156="","",'3.Segment Importance Evaluation'!B156)</f>
        <v/>
      </c>
      <c r="B153" t="str" cm="1">
        <f t="array" ref="B153">IF(COUNTBLANK('3.Segment Importance Evaluation'!C156:D156)=2,"",SUM('3.Segment Importance Evaluation'!C156:D156*'Hidden - Weighting'!$D$4))</f>
        <v/>
      </c>
      <c r="C153" t="str">
        <f>IF(COUNTBLANK('3.Segment Importance Evaluation'!D156:E156)=2,"",SUM('3.Segment Importance Evaluation'!D156:E156))</f>
        <v/>
      </c>
      <c r="E153" t="str">
        <f>IF(COUNTBLANK('3.Segment Importance Evaluation'!E156:F156)=2,"",SUM('3.Segment Importance Evaluation'!E156:F156))</f>
        <v/>
      </c>
      <c r="F153" t="str" cm="1">
        <f t="array" ref="F153">IF(COUNTBLANK('3.Segment Importance Evaluation'!G156:H156)=2,"",SUM('3.Segment Importance Evaluation'!G156:H156*'Hidden - Weighting'!$D$6))</f>
        <v/>
      </c>
      <c r="G153" t="str">
        <f>IF(COUNTBLANK('3.Segment Importance Evaluation'!G156:H156)=2,"",SUM('3.Segment Importance Evaluation'!G156:H156))</f>
        <v/>
      </c>
      <c r="H153" t="str" cm="1">
        <f t="array" ref="H153">IF(COUNTBLANK('3.Segment Importance Evaluation'!I156:J156)=2,"",SUM('3.Segment Importance Evaluation'!I156:J156*'Hidden - Weighting'!$D$7))</f>
        <v/>
      </c>
      <c r="I153" t="str">
        <f>IF(COUNTBLANK('3.Segment Importance Evaluation'!I156:J156)=2,"",SUM('3.Segment Importance Evaluation'!I156:J156))</f>
        <v/>
      </c>
      <c r="J153" t="str" cm="1">
        <f t="array" ref="J153">IF(COUNTBLANK('3.Segment Importance Evaluation'!K156:L156)=2,"",SUM('3.Segment Importance Evaluation'!K156:L156*'Hidden - Weighting'!$D$8))</f>
        <v/>
      </c>
      <c r="K153" t="str">
        <f>IF(COUNTBLANK('3.Segment Importance Evaluation'!K156:L156)=2,"",SUM('3.Segment Importance Evaluation'!K156:L156))</f>
        <v/>
      </c>
      <c r="L153" s="10">
        <f t="shared" si="8"/>
        <v>0</v>
      </c>
      <c r="M153">
        <f>RANK(L153,$L$4:$L$1003,0)+COUNTIF($L$4:L153,L153)-1</f>
        <v>150</v>
      </c>
      <c r="N153">
        <v>150</v>
      </c>
      <c r="O153" t="str">
        <f t="shared" si="6"/>
        <v/>
      </c>
      <c r="P153">
        <f t="shared" si="7"/>
        <v>0</v>
      </c>
    </row>
    <row r="154" spans="1:16" x14ac:dyDescent="0.3">
      <c r="A154" t="str">
        <f>IF('3.Segment Importance Evaluation'!B157="","",'3.Segment Importance Evaluation'!B157)</f>
        <v/>
      </c>
      <c r="B154" t="str" cm="1">
        <f t="array" ref="B154">IF(COUNTBLANK('3.Segment Importance Evaluation'!C157:D157)=2,"",SUM('3.Segment Importance Evaluation'!C157:D157*'Hidden - Weighting'!$D$4))</f>
        <v/>
      </c>
      <c r="C154" t="str">
        <f>IF(COUNTBLANK('3.Segment Importance Evaluation'!D157:E157)=2,"",SUM('3.Segment Importance Evaluation'!D157:E157))</f>
        <v/>
      </c>
      <c r="E154" t="str">
        <f>IF(COUNTBLANK('3.Segment Importance Evaluation'!E157:F157)=2,"",SUM('3.Segment Importance Evaluation'!E157:F157))</f>
        <v/>
      </c>
      <c r="F154" t="str" cm="1">
        <f t="array" ref="F154">IF(COUNTBLANK('3.Segment Importance Evaluation'!G157:H157)=2,"",SUM('3.Segment Importance Evaluation'!G157:H157*'Hidden - Weighting'!$D$6))</f>
        <v/>
      </c>
      <c r="G154" t="str">
        <f>IF(COUNTBLANK('3.Segment Importance Evaluation'!G157:H157)=2,"",SUM('3.Segment Importance Evaluation'!G157:H157))</f>
        <v/>
      </c>
      <c r="H154" t="str" cm="1">
        <f t="array" ref="H154">IF(COUNTBLANK('3.Segment Importance Evaluation'!I157:J157)=2,"",SUM('3.Segment Importance Evaluation'!I157:J157*'Hidden - Weighting'!$D$7))</f>
        <v/>
      </c>
      <c r="I154" t="str">
        <f>IF(COUNTBLANK('3.Segment Importance Evaluation'!I157:J157)=2,"",SUM('3.Segment Importance Evaluation'!I157:J157))</f>
        <v/>
      </c>
      <c r="J154" t="str" cm="1">
        <f t="array" ref="J154">IF(COUNTBLANK('3.Segment Importance Evaluation'!K157:L157)=2,"",SUM('3.Segment Importance Evaluation'!K157:L157*'Hidden - Weighting'!$D$8))</f>
        <v/>
      </c>
      <c r="K154" t="str">
        <f>IF(COUNTBLANK('3.Segment Importance Evaluation'!K157:L157)=2,"",SUM('3.Segment Importance Evaluation'!K157:L157))</f>
        <v/>
      </c>
      <c r="L154" s="10">
        <f t="shared" si="8"/>
        <v>0</v>
      </c>
      <c r="M154">
        <f>RANK(L154,$L$4:$L$1003,0)+COUNTIF($L$4:L154,L154)-1</f>
        <v>151</v>
      </c>
      <c r="N154">
        <v>151</v>
      </c>
      <c r="O154" t="str">
        <f t="shared" si="6"/>
        <v/>
      </c>
      <c r="P154">
        <f t="shared" si="7"/>
        <v>0</v>
      </c>
    </row>
    <row r="155" spans="1:16" x14ac:dyDescent="0.3">
      <c r="A155" t="str">
        <f>IF('3.Segment Importance Evaluation'!B158="","",'3.Segment Importance Evaluation'!B158)</f>
        <v/>
      </c>
      <c r="B155" t="str" cm="1">
        <f t="array" ref="B155">IF(COUNTBLANK('3.Segment Importance Evaluation'!C158:D158)=2,"",SUM('3.Segment Importance Evaluation'!C158:D158*'Hidden - Weighting'!$D$4))</f>
        <v/>
      </c>
      <c r="C155" t="str">
        <f>IF(COUNTBLANK('3.Segment Importance Evaluation'!D158:E158)=2,"",SUM('3.Segment Importance Evaluation'!D158:E158))</f>
        <v/>
      </c>
      <c r="E155" t="str">
        <f>IF(COUNTBLANK('3.Segment Importance Evaluation'!E158:F158)=2,"",SUM('3.Segment Importance Evaluation'!E158:F158))</f>
        <v/>
      </c>
      <c r="F155" t="str" cm="1">
        <f t="array" ref="F155">IF(COUNTBLANK('3.Segment Importance Evaluation'!G158:H158)=2,"",SUM('3.Segment Importance Evaluation'!G158:H158*'Hidden - Weighting'!$D$6))</f>
        <v/>
      </c>
      <c r="G155" t="str">
        <f>IF(COUNTBLANK('3.Segment Importance Evaluation'!G158:H158)=2,"",SUM('3.Segment Importance Evaluation'!G158:H158))</f>
        <v/>
      </c>
      <c r="H155" t="str" cm="1">
        <f t="array" ref="H155">IF(COUNTBLANK('3.Segment Importance Evaluation'!I158:J158)=2,"",SUM('3.Segment Importance Evaluation'!I158:J158*'Hidden - Weighting'!$D$7))</f>
        <v/>
      </c>
      <c r="I155" t="str">
        <f>IF(COUNTBLANK('3.Segment Importance Evaluation'!I158:J158)=2,"",SUM('3.Segment Importance Evaluation'!I158:J158))</f>
        <v/>
      </c>
      <c r="J155" t="str" cm="1">
        <f t="array" ref="J155">IF(COUNTBLANK('3.Segment Importance Evaluation'!K158:L158)=2,"",SUM('3.Segment Importance Evaluation'!K158:L158*'Hidden - Weighting'!$D$8))</f>
        <v/>
      </c>
      <c r="K155" t="str">
        <f>IF(COUNTBLANK('3.Segment Importance Evaluation'!K158:L158)=2,"",SUM('3.Segment Importance Evaluation'!K158:L158))</f>
        <v/>
      </c>
      <c r="L155" s="10">
        <f t="shared" si="8"/>
        <v>0</v>
      </c>
      <c r="M155">
        <f>RANK(L155,$L$4:$L$1003,0)+COUNTIF($L$4:L155,L155)-1</f>
        <v>152</v>
      </c>
      <c r="N155">
        <v>152</v>
      </c>
      <c r="O155" t="str">
        <f t="shared" si="6"/>
        <v/>
      </c>
      <c r="P155">
        <f t="shared" si="7"/>
        <v>0</v>
      </c>
    </row>
    <row r="156" spans="1:16" x14ac:dyDescent="0.3">
      <c r="A156" t="str">
        <f>IF('3.Segment Importance Evaluation'!B159="","",'3.Segment Importance Evaluation'!B159)</f>
        <v/>
      </c>
      <c r="B156" t="str" cm="1">
        <f t="array" ref="B156">IF(COUNTBLANK('3.Segment Importance Evaluation'!C159:D159)=2,"",SUM('3.Segment Importance Evaluation'!C159:D159*'Hidden - Weighting'!$D$4))</f>
        <v/>
      </c>
      <c r="C156" t="str">
        <f>IF(COUNTBLANK('3.Segment Importance Evaluation'!D159:E159)=2,"",SUM('3.Segment Importance Evaluation'!D159:E159))</f>
        <v/>
      </c>
      <c r="E156" t="str">
        <f>IF(COUNTBLANK('3.Segment Importance Evaluation'!E159:F159)=2,"",SUM('3.Segment Importance Evaluation'!E159:F159))</f>
        <v/>
      </c>
      <c r="F156" t="str" cm="1">
        <f t="array" ref="F156">IF(COUNTBLANK('3.Segment Importance Evaluation'!G159:H159)=2,"",SUM('3.Segment Importance Evaluation'!G159:H159*'Hidden - Weighting'!$D$6))</f>
        <v/>
      </c>
      <c r="G156" t="str">
        <f>IF(COUNTBLANK('3.Segment Importance Evaluation'!G159:H159)=2,"",SUM('3.Segment Importance Evaluation'!G159:H159))</f>
        <v/>
      </c>
      <c r="H156" t="str" cm="1">
        <f t="array" ref="H156">IF(COUNTBLANK('3.Segment Importance Evaluation'!I159:J159)=2,"",SUM('3.Segment Importance Evaluation'!I159:J159*'Hidden - Weighting'!$D$7))</f>
        <v/>
      </c>
      <c r="I156" t="str">
        <f>IF(COUNTBLANK('3.Segment Importance Evaluation'!I159:J159)=2,"",SUM('3.Segment Importance Evaluation'!I159:J159))</f>
        <v/>
      </c>
      <c r="J156" t="str" cm="1">
        <f t="array" ref="J156">IF(COUNTBLANK('3.Segment Importance Evaluation'!K159:L159)=2,"",SUM('3.Segment Importance Evaluation'!K159:L159*'Hidden - Weighting'!$D$8))</f>
        <v/>
      </c>
      <c r="K156" t="str">
        <f>IF(COUNTBLANK('3.Segment Importance Evaluation'!K159:L159)=2,"",SUM('3.Segment Importance Evaluation'!K159:L159))</f>
        <v/>
      </c>
      <c r="L156" s="10">
        <f t="shared" si="8"/>
        <v>0</v>
      </c>
      <c r="M156">
        <f>RANK(L156,$L$4:$L$1003,0)+COUNTIF($L$4:L156,L156)-1</f>
        <v>153</v>
      </c>
      <c r="N156">
        <v>153</v>
      </c>
      <c r="O156" t="str">
        <f t="shared" si="6"/>
        <v/>
      </c>
      <c r="P156">
        <f t="shared" si="7"/>
        <v>0</v>
      </c>
    </row>
    <row r="157" spans="1:16" x14ac:dyDescent="0.3">
      <c r="A157" t="str">
        <f>IF('3.Segment Importance Evaluation'!B160="","",'3.Segment Importance Evaluation'!B160)</f>
        <v/>
      </c>
      <c r="B157" t="str" cm="1">
        <f t="array" ref="B157">IF(COUNTBLANK('3.Segment Importance Evaluation'!C160:D160)=2,"",SUM('3.Segment Importance Evaluation'!C160:D160*'Hidden - Weighting'!$D$4))</f>
        <v/>
      </c>
      <c r="C157" t="str">
        <f>IF(COUNTBLANK('3.Segment Importance Evaluation'!D160:E160)=2,"",SUM('3.Segment Importance Evaluation'!D160:E160))</f>
        <v/>
      </c>
      <c r="E157" t="str">
        <f>IF(COUNTBLANK('3.Segment Importance Evaluation'!E160:F160)=2,"",SUM('3.Segment Importance Evaluation'!E160:F160))</f>
        <v/>
      </c>
      <c r="F157" t="str" cm="1">
        <f t="array" ref="F157">IF(COUNTBLANK('3.Segment Importance Evaluation'!G160:H160)=2,"",SUM('3.Segment Importance Evaluation'!G160:H160*'Hidden - Weighting'!$D$6))</f>
        <v/>
      </c>
      <c r="G157" t="str">
        <f>IF(COUNTBLANK('3.Segment Importance Evaluation'!G160:H160)=2,"",SUM('3.Segment Importance Evaluation'!G160:H160))</f>
        <v/>
      </c>
      <c r="H157" t="str" cm="1">
        <f t="array" ref="H157">IF(COUNTBLANK('3.Segment Importance Evaluation'!I160:J160)=2,"",SUM('3.Segment Importance Evaluation'!I160:J160*'Hidden - Weighting'!$D$7))</f>
        <v/>
      </c>
      <c r="I157" t="str">
        <f>IF(COUNTBLANK('3.Segment Importance Evaluation'!I160:J160)=2,"",SUM('3.Segment Importance Evaluation'!I160:J160))</f>
        <v/>
      </c>
      <c r="J157" t="str" cm="1">
        <f t="array" ref="J157">IF(COUNTBLANK('3.Segment Importance Evaluation'!K160:L160)=2,"",SUM('3.Segment Importance Evaluation'!K160:L160*'Hidden - Weighting'!$D$8))</f>
        <v/>
      </c>
      <c r="K157" t="str">
        <f>IF(COUNTBLANK('3.Segment Importance Evaluation'!K160:L160)=2,"",SUM('3.Segment Importance Evaluation'!K160:L160))</f>
        <v/>
      </c>
      <c r="L157" s="10">
        <f t="shared" si="8"/>
        <v>0</v>
      </c>
      <c r="M157">
        <f>RANK(L157,$L$4:$L$1003,0)+COUNTIF($L$4:L157,L157)-1</f>
        <v>154</v>
      </c>
      <c r="N157">
        <v>154</v>
      </c>
      <c r="O157" t="str">
        <f t="shared" si="6"/>
        <v/>
      </c>
      <c r="P157">
        <f t="shared" si="7"/>
        <v>0</v>
      </c>
    </row>
    <row r="158" spans="1:16" x14ac:dyDescent="0.3">
      <c r="A158" t="str">
        <f>IF('3.Segment Importance Evaluation'!B161="","",'3.Segment Importance Evaluation'!B161)</f>
        <v/>
      </c>
      <c r="B158" t="str" cm="1">
        <f t="array" ref="B158">IF(COUNTBLANK('3.Segment Importance Evaluation'!C161:D161)=2,"",SUM('3.Segment Importance Evaluation'!C161:D161*'Hidden - Weighting'!$D$4))</f>
        <v/>
      </c>
      <c r="C158" t="str">
        <f>IF(COUNTBLANK('3.Segment Importance Evaluation'!D161:E161)=2,"",SUM('3.Segment Importance Evaluation'!D161:E161))</f>
        <v/>
      </c>
      <c r="E158" t="str">
        <f>IF(COUNTBLANK('3.Segment Importance Evaluation'!E161:F161)=2,"",SUM('3.Segment Importance Evaluation'!E161:F161))</f>
        <v/>
      </c>
      <c r="F158" t="str" cm="1">
        <f t="array" ref="F158">IF(COUNTBLANK('3.Segment Importance Evaluation'!G161:H161)=2,"",SUM('3.Segment Importance Evaluation'!G161:H161*'Hidden - Weighting'!$D$6))</f>
        <v/>
      </c>
      <c r="G158" t="str">
        <f>IF(COUNTBLANK('3.Segment Importance Evaluation'!G161:H161)=2,"",SUM('3.Segment Importance Evaluation'!G161:H161))</f>
        <v/>
      </c>
      <c r="H158" t="str" cm="1">
        <f t="array" ref="H158">IF(COUNTBLANK('3.Segment Importance Evaluation'!I161:J161)=2,"",SUM('3.Segment Importance Evaluation'!I161:J161*'Hidden - Weighting'!$D$7))</f>
        <v/>
      </c>
      <c r="I158" t="str">
        <f>IF(COUNTBLANK('3.Segment Importance Evaluation'!I161:J161)=2,"",SUM('3.Segment Importance Evaluation'!I161:J161))</f>
        <v/>
      </c>
      <c r="J158" t="str" cm="1">
        <f t="array" ref="J158">IF(COUNTBLANK('3.Segment Importance Evaluation'!K161:L161)=2,"",SUM('3.Segment Importance Evaluation'!K161:L161*'Hidden - Weighting'!$D$8))</f>
        <v/>
      </c>
      <c r="K158" t="str">
        <f>IF(COUNTBLANK('3.Segment Importance Evaluation'!K161:L161)=2,"",SUM('3.Segment Importance Evaluation'!K161:L161))</f>
        <v/>
      </c>
      <c r="L158" s="10">
        <f t="shared" si="8"/>
        <v>0</v>
      </c>
      <c r="M158">
        <f>RANK(L158,$L$4:$L$1003,0)+COUNTIF($L$4:L158,L158)-1</f>
        <v>155</v>
      </c>
      <c r="N158">
        <v>155</v>
      </c>
      <c r="O158" t="str">
        <f t="shared" si="6"/>
        <v/>
      </c>
      <c r="P158">
        <f t="shared" si="7"/>
        <v>0</v>
      </c>
    </row>
    <row r="159" spans="1:16" x14ac:dyDescent="0.3">
      <c r="A159" t="str">
        <f>IF('3.Segment Importance Evaluation'!B162="","",'3.Segment Importance Evaluation'!B162)</f>
        <v/>
      </c>
      <c r="B159" t="str" cm="1">
        <f t="array" ref="B159">IF(COUNTBLANK('3.Segment Importance Evaluation'!C162:D162)=2,"",SUM('3.Segment Importance Evaluation'!C162:D162*'Hidden - Weighting'!$D$4))</f>
        <v/>
      </c>
      <c r="C159" t="str">
        <f>IF(COUNTBLANK('3.Segment Importance Evaluation'!D162:E162)=2,"",SUM('3.Segment Importance Evaluation'!D162:E162))</f>
        <v/>
      </c>
      <c r="E159" t="str">
        <f>IF(COUNTBLANK('3.Segment Importance Evaluation'!E162:F162)=2,"",SUM('3.Segment Importance Evaluation'!E162:F162))</f>
        <v/>
      </c>
      <c r="F159" t="str" cm="1">
        <f t="array" ref="F159">IF(COUNTBLANK('3.Segment Importance Evaluation'!G162:H162)=2,"",SUM('3.Segment Importance Evaluation'!G162:H162*'Hidden - Weighting'!$D$6))</f>
        <v/>
      </c>
      <c r="G159" t="str">
        <f>IF(COUNTBLANK('3.Segment Importance Evaluation'!G162:H162)=2,"",SUM('3.Segment Importance Evaluation'!G162:H162))</f>
        <v/>
      </c>
      <c r="H159" t="str" cm="1">
        <f t="array" ref="H159">IF(COUNTBLANK('3.Segment Importance Evaluation'!I162:J162)=2,"",SUM('3.Segment Importance Evaluation'!I162:J162*'Hidden - Weighting'!$D$7))</f>
        <v/>
      </c>
      <c r="I159" t="str">
        <f>IF(COUNTBLANK('3.Segment Importance Evaluation'!I162:J162)=2,"",SUM('3.Segment Importance Evaluation'!I162:J162))</f>
        <v/>
      </c>
      <c r="J159" t="str" cm="1">
        <f t="array" ref="J159">IF(COUNTBLANK('3.Segment Importance Evaluation'!K162:L162)=2,"",SUM('3.Segment Importance Evaluation'!K162:L162*'Hidden - Weighting'!$D$8))</f>
        <v/>
      </c>
      <c r="K159" t="str">
        <f>IF(COUNTBLANK('3.Segment Importance Evaluation'!K162:L162)=2,"",SUM('3.Segment Importance Evaluation'!K162:L162))</f>
        <v/>
      </c>
      <c r="L159" s="10">
        <f t="shared" si="8"/>
        <v>0</v>
      </c>
      <c r="M159">
        <f>RANK(L159,$L$4:$L$1003,0)+COUNTIF($L$4:L159,L159)-1</f>
        <v>156</v>
      </c>
      <c r="N159">
        <v>156</v>
      </c>
      <c r="O159" t="str">
        <f t="shared" si="6"/>
        <v/>
      </c>
      <c r="P159">
        <f t="shared" si="7"/>
        <v>0</v>
      </c>
    </row>
    <row r="160" spans="1:16" x14ac:dyDescent="0.3">
      <c r="A160" t="str">
        <f>IF('3.Segment Importance Evaluation'!B163="","",'3.Segment Importance Evaluation'!B163)</f>
        <v/>
      </c>
      <c r="B160" t="str" cm="1">
        <f t="array" ref="B160">IF(COUNTBLANK('3.Segment Importance Evaluation'!C163:D163)=2,"",SUM('3.Segment Importance Evaluation'!C163:D163*'Hidden - Weighting'!$D$4))</f>
        <v/>
      </c>
      <c r="C160" t="str">
        <f>IF(COUNTBLANK('3.Segment Importance Evaluation'!D163:E163)=2,"",SUM('3.Segment Importance Evaluation'!D163:E163))</f>
        <v/>
      </c>
      <c r="E160" t="str">
        <f>IF(COUNTBLANK('3.Segment Importance Evaluation'!E163:F163)=2,"",SUM('3.Segment Importance Evaluation'!E163:F163))</f>
        <v/>
      </c>
      <c r="F160" t="str" cm="1">
        <f t="array" ref="F160">IF(COUNTBLANK('3.Segment Importance Evaluation'!G163:H163)=2,"",SUM('3.Segment Importance Evaluation'!G163:H163*'Hidden - Weighting'!$D$6))</f>
        <v/>
      </c>
      <c r="G160" t="str">
        <f>IF(COUNTBLANK('3.Segment Importance Evaluation'!G163:H163)=2,"",SUM('3.Segment Importance Evaluation'!G163:H163))</f>
        <v/>
      </c>
      <c r="H160" t="str" cm="1">
        <f t="array" ref="H160">IF(COUNTBLANK('3.Segment Importance Evaluation'!I163:J163)=2,"",SUM('3.Segment Importance Evaluation'!I163:J163*'Hidden - Weighting'!$D$7))</f>
        <v/>
      </c>
      <c r="I160" t="str">
        <f>IF(COUNTBLANK('3.Segment Importance Evaluation'!I163:J163)=2,"",SUM('3.Segment Importance Evaluation'!I163:J163))</f>
        <v/>
      </c>
      <c r="J160" t="str" cm="1">
        <f t="array" ref="J160">IF(COUNTBLANK('3.Segment Importance Evaluation'!K163:L163)=2,"",SUM('3.Segment Importance Evaluation'!K163:L163*'Hidden - Weighting'!$D$8))</f>
        <v/>
      </c>
      <c r="K160" t="str">
        <f>IF(COUNTBLANK('3.Segment Importance Evaluation'!K163:L163)=2,"",SUM('3.Segment Importance Evaluation'!K163:L163))</f>
        <v/>
      </c>
      <c r="L160" s="10">
        <f t="shared" si="8"/>
        <v>0</v>
      </c>
      <c r="M160">
        <f>RANK(L160,$L$4:$L$1003,0)+COUNTIF($L$4:L160,L160)-1</f>
        <v>157</v>
      </c>
      <c r="N160">
        <v>157</v>
      </c>
      <c r="O160" t="str">
        <f t="shared" si="6"/>
        <v/>
      </c>
      <c r="P160">
        <f t="shared" si="7"/>
        <v>0</v>
      </c>
    </row>
    <row r="161" spans="1:16" x14ac:dyDescent="0.3">
      <c r="A161" t="str">
        <f>IF('3.Segment Importance Evaluation'!B164="","",'3.Segment Importance Evaluation'!B164)</f>
        <v/>
      </c>
      <c r="B161" t="str" cm="1">
        <f t="array" ref="B161">IF(COUNTBLANK('3.Segment Importance Evaluation'!C164:D164)=2,"",SUM('3.Segment Importance Evaluation'!C164:D164*'Hidden - Weighting'!$D$4))</f>
        <v/>
      </c>
      <c r="C161" t="str">
        <f>IF(COUNTBLANK('3.Segment Importance Evaluation'!D164:E164)=2,"",SUM('3.Segment Importance Evaluation'!D164:E164))</f>
        <v/>
      </c>
      <c r="E161" t="str">
        <f>IF(COUNTBLANK('3.Segment Importance Evaluation'!E164:F164)=2,"",SUM('3.Segment Importance Evaluation'!E164:F164))</f>
        <v/>
      </c>
      <c r="F161" t="str" cm="1">
        <f t="array" ref="F161">IF(COUNTBLANK('3.Segment Importance Evaluation'!G164:H164)=2,"",SUM('3.Segment Importance Evaluation'!G164:H164*'Hidden - Weighting'!$D$6))</f>
        <v/>
      </c>
      <c r="G161" t="str">
        <f>IF(COUNTBLANK('3.Segment Importance Evaluation'!G164:H164)=2,"",SUM('3.Segment Importance Evaluation'!G164:H164))</f>
        <v/>
      </c>
      <c r="H161" t="str" cm="1">
        <f t="array" ref="H161">IF(COUNTBLANK('3.Segment Importance Evaluation'!I164:J164)=2,"",SUM('3.Segment Importance Evaluation'!I164:J164*'Hidden - Weighting'!$D$7))</f>
        <v/>
      </c>
      <c r="I161" t="str">
        <f>IF(COUNTBLANK('3.Segment Importance Evaluation'!I164:J164)=2,"",SUM('3.Segment Importance Evaluation'!I164:J164))</f>
        <v/>
      </c>
      <c r="J161" t="str" cm="1">
        <f t="array" ref="J161">IF(COUNTBLANK('3.Segment Importance Evaluation'!K164:L164)=2,"",SUM('3.Segment Importance Evaluation'!K164:L164*'Hidden - Weighting'!$D$8))</f>
        <v/>
      </c>
      <c r="K161" t="str">
        <f>IF(COUNTBLANK('3.Segment Importance Evaluation'!K164:L164)=2,"",SUM('3.Segment Importance Evaluation'!K164:L164))</f>
        <v/>
      </c>
      <c r="L161" s="10">
        <f t="shared" si="8"/>
        <v>0</v>
      </c>
      <c r="M161">
        <f>RANK(L161,$L$4:$L$1003,0)+COUNTIF($L$4:L161,L161)-1</f>
        <v>158</v>
      </c>
      <c r="N161">
        <v>158</v>
      </c>
      <c r="O161" t="str">
        <f t="shared" si="6"/>
        <v/>
      </c>
      <c r="P161">
        <f t="shared" si="7"/>
        <v>0</v>
      </c>
    </row>
    <row r="162" spans="1:16" x14ac:dyDescent="0.3">
      <c r="A162" t="str">
        <f>IF('3.Segment Importance Evaluation'!B165="","",'3.Segment Importance Evaluation'!B165)</f>
        <v/>
      </c>
      <c r="B162" t="str" cm="1">
        <f t="array" ref="B162">IF(COUNTBLANK('3.Segment Importance Evaluation'!C165:D165)=2,"",SUM('3.Segment Importance Evaluation'!C165:D165*'Hidden - Weighting'!$D$4))</f>
        <v/>
      </c>
      <c r="C162" t="str">
        <f>IF(COUNTBLANK('3.Segment Importance Evaluation'!D165:E165)=2,"",SUM('3.Segment Importance Evaluation'!D165:E165))</f>
        <v/>
      </c>
      <c r="E162" t="str">
        <f>IF(COUNTBLANK('3.Segment Importance Evaluation'!E165:F165)=2,"",SUM('3.Segment Importance Evaluation'!E165:F165))</f>
        <v/>
      </c>
      <c r="F162" t="str" cm="1">
        <f t="array" ref="F162">IF(COUNTBLANK('3.Segment Importance Evaluation'!G165:H165)=2,"",SUM('3.Segment Importance Evaluation'!G165:H165*'Hidden - Weighting'!$D$6))</f>
        <v/>
      </c>
      <c r="G162" t="str">
        <f>IF(COUNTBLANK('3.Segment Importance Evaluation'!G165:H165)=2,"",SUM('3.Segment Importance Evaluation'!G165:H165))</f>
        <v/>
      </c>
      <c r="H162" t="str" cm="1">
        <f t="array" ref="H162">IF(COUNTBLANK('3.Segment Importance Evaluation'!I165:J165)=2,"",SUM('3.Segment Importance Evaluation'!I165:J165*'Hidden - Weighting'!$D$7))</f>
        <v/>
      </c>
      <c r="I162" t="str">
        <f>IF(COUNTBLANK('3.Segment Importance Evaluation'!I165:J165)=2,"",SUM('3.Segment Importance Evaluation'!I165:J165))</f>
        <v/>
      </c>
      <c r="J162" t="str" cm="1">
        <f t="array" ref="J162">IF(COUNTBLANK('3.Segment Importance Evaluation'!K165:L165)=2,"",SUM('3.Segment Importance Evaluation'!K165:L165*'Hidden - Weighting'!$D$8))</f>
        <v/>
      </c>
      <c r="K162" t="str">
        <f>IF(COUNTBLANK('3.Segment Importance Evaluation'!K165:L165)=2,"",SUM('3.Segment Importance Evaluation'!K165:L165))</f>
        <v/>
      </c>
      <c r="L162" s="10">
        <f t="shared" si="8"/>
        <v>0</v>
      </c>
      <c r="M162">
        <f>RANK(L162,$L$4:$L$1003,0)+COUNTIF($L$4:L162,L162)-1</f>
        <v>159</v>
      </c>
      <c r="N162">
        <v>159</v>
      </c>
      <c r="O162" t="str">
        <f t="shared" si="6"/>
        <v/>
      </c>
      <c r="P162">
        <f t="shared" si="7"/>
        <v>0</v>
      </c>
    </row>
    <row r="163" spans="1:16" x14ac:dyDescent="0.3">
      <c r="A163" t="str">
        <f>IF('3.Segment Importance Evaluation'!B166="","",'3.Segment Importance Evaluation'!B166)</f>
        <v/>
      </c>
      <c r="B163" t="str" cm="1">
        <f t="array" ref="B163">IF(COUNTBLANK('3.Segment Importance Evaluation'!C166:D166)=2,"",SUM('3.Segment Importance Evaluation'!C166:D166*'Hidden - Weighting'!$D$4))</f>
        <v/>
      </c>
      <c r="C163" t="str">
        <f>IF(COUNTBLANK('3.Segment Importance Evaluation'!D166:E166)=2,"",SUM('3.Segment Importance Evaluation'!D166:E166))</f>
        <v/>
      </c>
      <c r="E163" t="str">
        <f>IF(COUNTBLANK('3.Segment Importance Evaluation'!E166:F166)=2,"",SUM('3.Segment Importance Evaluation'!E166:F166))</f>
        <v/>
      </c>
      <c r="F163" t="str" cm="1">
        <f t="array" ref="F163">IF(COUNTBLANK('3.Segment Importance Evaluation'!G166:H166)=2,"",SUM('3.Segment Importance Evaluation'!G166:H166*'Hidden - Weighting'!$D$6))</f>
        <v/>
      </c>
      <c r="G163" t="str">
        <f>IF(COUNTBLANK('3.Segment Importance Evaluation'!G166:H166)=2,"",SUM('3.Segment Importance Evaluation'!G166:H166))</f>
        <v/>
      </c>
      <c r="H163" t="str" cm="1">
        <f t="array" ref="H163">IF(COUNTBLANK('3.Segment Importance Evaluation'!I166:J166)=2,"",SUM('3.Segment Importance Evaluation'!I166:J166*'Hidden - Weighting'!$D$7))</f>
        <v/>
      </c>
      <c r="I163" t="str">
        <f>IF(COUNTBLANK('3.Segment Importance Evaluation'!I166:J166)=2,"",SUM('3.Segment Importance Evaluation'!I166:J166))</f>
        <v/>
      </c>
      <c r="J163" t="str" cm="1">
        <f t="array" ref="J163">IF(COUNTBLANK('3.Segment Importance Evaluation'!K166:L166)=2,"",SUM('3.Segment Importance Evaluation'!K166:L166*'Hidden - Weighting'!$D$8))</f>
        <v/>
      </c>
      <c r="K163" t="str">
        <f>IF(COUNTBLANK('3.Segment Importance Evaluation'!K166:L166)=2,"",SUM('3.Segment Importance Evaluation'!K166:L166))</f>
        <v/>
      </c>
      <c r="L163" s="10">
        <f t="shared" si="8"/>
        <v>0</v>
      </c>
      <c r="M163">
        <f>RANK(L163,$L$4:$L$1003,0)+COUNTIF($L$4:L163,L163)-1</f>
        <v>160</v>
      </c>
      <c r="N163">
        <v>160</v>
      </c>
      <c r="O163" t="str">
        <f t="shared" si="6"/>
        <v/>
      </c>
      <c r="P163">
        <f t="shared" si="7"/>
        <v>0</v>
      </c>
    </row>
    <row r="164" spans="1:16" x14ac:dyDescent="0.3">
      <c r="A164" t="str">
        <f>IF('3.Segment Importance Evaluation'!B167="","",'3.Segment Importance Evaluation'!B167)</f>
        <v/>
      </c>
      <c r="B164" t="str" cm="1">
        <f t="array" ref="B164">IF(COUNTBLANK('3.Segment Importance Evaluation'!C167:D167)=2,"",SUM('3.Segment Importance Evaluation'!C167:D167*'Hidden - Weighting'!$D$4))</f>
        <v/>
      </c>
      <c r="C164" t="str">
        <f>IF(COUNTBLANK('3.Segment Importance Evaluation'!D167:E167)=2,"",SUM('3.Segment Importance Evaluation'!D167:E167))</f>
        <v/>
      </c>
      <c r="E164" t="str">
        <f>IF(COUNTBLANK('3.Segment Importance Evaluation'!E167:F167)=2,"",SUM('3.Segment Importance Evaluation'!E167:F167))</f>
        <v/>
      </c>
      <c r="F164" t="str" cm="1">
        <f t="array" ref="F164">IF(COUNTBLANK('3.Segment Importance Evaluation'!G167:H167)=2,"",SUM('3.Segment Importance Evaluation'!G167:H167*'Hidden - Weighting'!$D$6))</f>
        <v/>
      </c>
      <c r="G164" t="str">
        <f>IF(COUNTBLANK('3.Segment Importance Evaluation'!G167:H167)=2,"",SUM('3.Segment Importance Evaluation'!G167:H167))</f>
        <v/>
      </c>
      <c r="H164" t="str" cm="1">
        <f t="array" ref="H164">IF(COUNTBLANK('3.Segment Importance Evaluation'!I167:J167)=2,"",SUM('3.Segment Importance Evaluation'!I167:J167*'Hidden - Weighting'!$D$7))</f>
        <v/>
      </c>
      <c r="I164" t="str">
        <f>IF(COUNTBLANK('3.Segment Importance Evaluation'!I167:J167)=2,"",SUM('3.Segment Importance Evaluation'!I167:J167))</f>
        <v/>
      </c>
      <c r="J164" t="str" cm="1">
        <f t="array" ref="J164">IF(COUNTBLANK('3.Segment Importance Evaluation'!K167:L167)=2,"",SUM('3.Segment Importance Evaluation'!K167:L167*'Hidden - Weighting'!$D$8))</f>
        <v/>
      </c>
      <c r="K164" t="str">
        <f>IF(COUNTBLANK('3.Segment Importance Evaluation'!K167:L167)=2,"",SUM('3.Segment Importance Evaluation'!K167:L167))</f>
        <v/>
      </c>
      <c r="L164" s="10">
        <f t="shared" si="8"/>
        <v>0</v>
      </c>
      <c r="M164">
        <f>RANK(L164,$L$4:$L$1003,0)+COUNTIF($L$4:L164,L164)-1</f>
        <v>161</v>
      </c>
      <c r="N164">
        <v>161</v>
      </c>
      <c r="O164" t="str">
        <f t="shared" si="6"/>
        <v/>
      </c>
      <c r="P164">
        <f t="shared" si="7"/>
        <v>0</v>
      </c>
    </row>
    <row r="165" spans="1:16" x14ac:dyDescent="0.3">
      <c r="A165" t="str">
        <f>IF('3.Segment Importance Evaluation'!B168="","",'3.Segment Importance Evaluation'!B168)</f>
        <v/>
      </c>
      <c r="B165" t="str" cm="1">
        <f t="array" ref="B165">IF(COUNTBLANK('3.Segment Importance Evaluation'!C168:D168)=2,"",SUM('3.Segment Importance Evaluation'!C168:D168*'Hidden - Weighting'!$D$4))</f>
        <v/>
      </c>
      <c r="C165" t="str">
        <f>IF(COUNTBLANK('3.Segment Importance Evaluation'!D168:E168)=2,"",SUM('3.Segment Importance Evaluation'!D168:E168))</f>
        <v/>
      </c>
      <c r="E165" t="str">
        <f>IF(COUNTBLANK('3.Segment Importance Evaluation'!E168:F168)=2,"",SUM('3.Segment Importance Evaluation'!E168:F168))</f>
        <v/>
      </c>
      <c r="F165" t="str" cm="1">
        <f t="array" ref="F165">IF(COUNTBLANK('3.Segment Importance Evaluation'!G168:H168)=2,"",SUM('3.Segment Importance Evaluation'!G168:H168*'Hidden - Weighting'!$D$6))</f>
        <v/>
      </c>
      <c r="G165" t="str">
        <f>IF(COUNTBLANK('3.Segment Importance Evaluation'!G168:H168)=2,"",SUM('3.Segment Importance Evaluation'!G168:H168))</f>
        <v/>
      </c>
      <c r="H165" t="str" cm="1">
        <f t="array" ref="H165">IF(COUNTBLANK('3.Segment Importance Evaluation'!I168:J168)=2,"",SUM('3.Segment Importance Evaluation'!I168:J168*'Hidden - Weighting'!$D$7))</f>
        <v/>
      </c>
      <c r="I165" t="str">
        <f>IF(COUNTBLANK('3.Segment Importance Evaluation'!I168:J168)=2,"",SUM('3.Segment Importance Evaluation'!I168:J168))</f>
        <v/>
      </c>
      <c r="J165" t="str" cm="1">
        <f t="array" ref="J165">IF(COUNTBLANK('3.Segment Importance Evaluation'!K168:L168)=2,"",SUM('3.Segment Importance Evaluation'!K168:L168*'Hidden - Weighting'!$D$8))</f>
        <v/>
      </c>
      <c r="K165" t="str">
        <f>IF(COUNTBLANK('3.Segment Importance Evaluation'!K168:L168)=2,"",SUM('3.Segment Importance Evaluation'!K168:L168))</f>
        <v/>
      </c>
      <c r="L165" s="10">
        <f t="shared" si="8"/>
        <v>0</v>
      </c>
      <c r="M165">
        <f>RANK(L165,$L$4:$L$1003,0)+COUNTIF($L$4:L165,L165)-1</f>
        <v>162</v>
      </c>
      <c r="N165">
        <v>162</v>
      </c>
      <c r="O165" t="str">
        <f t="shared" si="6"/>
        <v/>
      </c>
      <c r="P165">
        <f t="shared" si="7"/>
        <v>0</v>
      </c>
    </row>
    <row r="166" spans="1:16" x14ac:dyDescent="0.3">
      <c r="A166" t="str">
        <f>IF('3.Segment Importance Evaluation'!B169="","",'3.Segment Importance Evaluation'!B169)</f>
        <v/>
      </c>
      <c r="B166" t="str" cm="1">
        <f t="array" ref="B166">IF(COUNTBLANK('3.Segment Importance Evaluation'!C169:D169)=2,"",SUM('3.Segment Importance Evaluation'!C169:D169*'Hidden - Weighting'!$D$4))</f>
        <v/>
      </c>
      <c r="C166" t="str">
        <f>IF(COUNTBLANK('3.Segment Importance Evaluation'!D169:E169)=2,"",SUM('3.Segment Importance Evaluation'!D169:E169))</f>
        <v/>
      </c>
      <c r="E166" t="str">
        <f>IF(COUNTBLANK('3.Segment Importance Evaluation'!E169:F169)=2,"",SUM('3.Segment Importance Evaluation'!E169:F169))</f>
        <v/>
      </c>
      <c r="F166" t="str" cm="1">
        <f t="array" ref="F166">IF(COUNTBLANK('3.Segment Importance Evaluation'!G169:H169)=2,"",SUM('3.Segment Importance Evaluation'!G169:H169*'Hidden - Weighting'!$D$6))</f>
        <v/>
      </c>
      <c r="G166" t="str">
        <f>IF(COUNTBLANK('3.Segment Importance Evaluation'!G169:H169)=2,"",SUM('3.Segment Importance Evaluation'!G169:H169))</f>
        <v/>
      </c>
      <c r="H166" t="str" cm="1">
        <f t="array" ref="H166">IF(COUNTBLANK('3.Segment Importance Evaluation'!I169:J169)=2,"",SUM('3.Segment Importance Evaluation'!I169:J169*'Hidden - Weighting'!$D$7))</f>
        <v/>
      </c>
      <c r="I166" t="str">
        <f>IF(COUNTBLANK('3.Segment Importance Evaluation'!I169:J169)=2,"",SUM('3.Segment Importance Evaluation'!I169:J169))</f>
        <v/>
      </c>
      <c r="J166" t="str" cm="1">
        <f t="array" ref="J166">IF(COUNTBLANK('3.Segment Importance Evaluation'!K169:L169)=2,"",SUM('3.Segment Importance Evaluation'!K169:L169*'Hidden - Weighting'!$D$8))</f>
        <v/>
      </c>
      <c r="K166" t="str">
        <f>IF(COUNTBLANK('3.Segment Importance Evaluation'!K169:L169)=2,"",SUM('3.Segment Importance Evaluation'!K169:L169))</f>
        <v/>
      </c>
      <c r="L166" s="10">
        <f t="shared" si="8"/>
        <v>0</v>
      </c>
      <c r="M166">
        <f>RANK(L166,$L$4:$L$1003,0)+COUNTIF($L$4:L166,L166)-1</f>
        <v>163</v>
      </c>
      <c r="N166">
        <v>163</v>
      </c>
      <c r="O166" t="str">
        <f t="shared" si="6"/>
        <v/>
      </c>
      <c r="P166">
        <f t="shared" si="7"/>
        <v>0</v>
      </c>
    </row>
    <row r="167" spans="1:16" x14ac:dyDescent="0.3">
      <c r="A167" t="str">
        <f>IF('3.Segment Importance Evaluation'!B170="","",'3.Segment Importance Evaluation'!B170)</f>
        <v/>
      </c>
      <c r="B167" t="str" cm="1">
        <f t="array" ref="B167">IF(COUNTBLANK('3.Segment Importance Evaluation'!C170:D170)=2,"",SUM('3.Segment Importance Evaluation'!C170:D170*'Hidden - Weighting'!$D$4))</f>
        <v/>
      </c>
      <c r="C167" t="str">
        <f>IF(COUNTBLANK('3.Segment Importance Evaluation'!D170:E170)=2,"",SUM('3.Segment Importance Evaluation'!D170:E170))</f>
        <v/>
      </c>
      <c r="E167" t="str">
        <f>IF(COUNTBLANK('3.Segment Importance Evaluation'!E170:F170)=2,"",SUM('3.Segment Importance Evaluation'!E170:F170))</f>
        <v/>
      </c>
      <c r="F167" t="str" cm="1">
        <f t="array" ref="F167">IF(COUNTBLANK('3.Segment Importance Evaluation'!G170:H170)=2,"",SUM('3.Segment Importance Evaluation'!G170:H170*'Hidden - Weighting'!$D$6))</f>
        <v/>
      </c>
      <c r="G167" t="str">
        <f>IF(COUNTBLANK('3.Segment Importance Evaluation'!G170:H170)=2,"",SUM('3.Segment Importance Evaluation'!G170:H170))</f>
        <v/>
      </c>
      <c r="H167" t="str" cm="1">
        <f t="array" ref="H167">IF(COUNTBLANK('3.Segment Importance Evaluation'!I170:J170)=2,"",SUM('3.Segment Importance Evaluation'!I170:J170*'Hidden - Weighting'!$D$7))</f>
        <v/>
      </c>
      <c r="I167" t="str">
        <f>IF(COUNTBLANK('3.Segment Importance Evaluation'!I170:J170)=2,"",SUM('3.Segment Importance Evaluation'!I170:J170))</f>
        <v/>
      </c>
      <c r="J167" t="str" cm="1">
        <f t="array" ref="J167">IF(COUNTBLANK('3.Segment Importance Evaluation'!K170:L170)=2,"",SUM('3.Segment Importance Evaluation'!K170:L170*'Hidden - Weighting'!$D$8))</f>
        <v/>
      </c>
      <c r="K167" t="str">
        <f>IF(COUNTBLANK('3.Segment Importance Evaluation'!K170:L170)=2,"",SUM('3.Segment Importance Evaluation'!K170:L170))</f>
        <v/>
      </c>
      <c r="L167" s="10">
        <f t="shared" si="8"/>
        <v>0</v>
      </c>
      <c r="M167">
        <f>RANK(L167,$L$4:$L$1003,0)+COUNTIF($L$4:L167,L167)-1</f>
        <v>164</v>
      </c>
      <c r="N167">
        <v>164</v>
      </c>
      <c r="O167" t="str">
        <f t="shared" si="6"/>
        <v/>
      </c>
      <c r="P167">
        <f t="shared" si="7"/>
        <v>0</v>
      </c>
    </row>
    <row r="168" spans="1:16" x14ac:dyDescent="0.3">
      <c r="A168" t="str">
        <f>IF('3.Segment Importance Evaluation'!B171="","",'3.Segment Importance Evaluation'!B171)</f>
        <v/>
      </c>
      <c r="B168" t="str" cm="1">
        <f t="array" ref="B168">IF(COUNTBLANK('3.Segment Importance Evaluation'!C171:D171)=2,"",SUM('3.Segment Importance Evaluation'!C171:D171*'Hidden - Weighting'!$D$4))</f>
        <v/>
      </c>
      <c r="C168" t="str">
        <f>IF(COUNTBLANK('3.Segment Importance Evaluation'!D171:E171)=2,"",SUM('3.Segment Importance Evaluation'!D171:E171))</f>
        <v/>
      </c>
      <c r="E168" t="str">
        <f>IF(COUNTBLANK('3.Segment Importance Evaluation'!E171:F171)=2,"",SUM('3.Segment Importance Evaluation'!E171:F171))</f>
        <v/>
      </c>
      <c r="F168" t="str" cm="1">
        <f t="array" ref="F168">IF(COUNTBLANK('3.Segment Importance Evaluation'!G171:H171)=2,"",SUM('3.Segment Importance Evaluation'!G171:H171*'Hidden - Weighting'!$D$6))</f>
        <v/>
      </c>
      <c r="G168" t="str">
        <f>IF(COUNTBLANK('3.Segment Importance Evaluation'!G171:H171)=2,"",SUM('3.Segment Importance Evaluation'!G171:H171))</f>
        <v/>
      </c>
      <c r="H168" t="str" cm="1">
        <f t="array" ref="H168">IF(COUNTBLANK('3.Segment Importance Evaluation'!I171:J171)=2,"",SUM('3.Segment Importance Evaluation'!I171:J171*'Hidden - Weighting'!$D$7))</f>
        <v/>
      </c>
      <c r="I168" t="str">
        <f>IF(COUNTBLANK('3.Segment Importance Evaluation'!I171:J171)=2,"",SUM('3.Segment Importance Evaluation'!I171:J171))</f>
        <v/>
      </c>
      <c r="J168" t="str" cm="1">
        <f t="array" ref="J168">IF(COUNTBLANK('3.Segment Importance Evaluation'!K171:L171)=2,"",SUM('3.Segment Importance Evaluation'!K171:L171*'Hidden - Weighting'!$D$8))</f>
        <v/>
      </c>
      <c r="K168" t="str">
        <f>IF(COUNTBLANK('3.Segment Importance Evaluation'!K171:L171)=2,"",SUM('3.Segment Importance Evaluation'!K171:L171))</f>
        <v/>
      </c>
      <c r="L168" s="10">
        <f t="shared" si="8"/>
        <v>0</v>
      </c>
      <c r="M168">
        <f>RANK(L168,$L$4:$L$1003,0)+COUNTIF($L$4:L168,L168)-1</f>
        <v>165</v>
      </c>
      <c r="N168">
        <v>165</v>
      </c>
      <c r="O168" t="str">
        <f t="shared" si="6"/>
        <v/>
      </c>
      <c r="P168">
        <f t="shared" si="7"/>
        <v>0</v>
      </c>
    </row>
    <row r="169" spans="1:16" x14ac:dyDescent="0.3">
      <c r="A169" t="str">
        <f>IF('3.Segment Importance Evaluation'!B172="","",'3.Segment Importance Evaluation'!B172)</f>
        <v/>
      </c>
      <c r="B169" t="str" cm="1">
        <f t="array" ref="B169">IF(COUNTBLANK('3.Segment Importance Evaluation'!C172:D172)=2,"",SUM('3.Segment Importance Evaluation'!C172:D172*'Hidden - Weighting'!$D$4))</f>
        <v/>
      </c>
      <c r="C169" t="str">
        <f>IF(COUNTBLANK('3.Segment Importance Evaluation'!D172:E172)=2,"",SUM('3.Segment Importance Evaluation'!D172:E172))</f>
        <v/>
      </c>
      <c r="E169" t="str">
        <f>IF(COUNTBLANK('3.Segment Importance Evaluation'!E172:F172)=2,"",SUM('3.Segment Importance Evaluation'!E172:F172))</f>
        <v/>
      </c>
      <c r="F169" t="str" cm="1">
        <f t="array" ref="F169">IF(COUNTBLANK('3.Segment Importance Evaluation'!G172:H172)=2,"",SUM('3.Segment Importance Evaluation'!G172:H172*'Hidden - Weighting'!$D$6))</f>
        <v/>
      </c>
      <c r="G169" t="str">
        <f>IF(COUNTBLANK('3.Segment Importance Evaluation'!G172:H172)=2,"",SUM('3.Segment Importance Evaluation'!G172:H172))</f>
        <v/>
      </c>
      <c r="H169" t="str" cm="1">
        <f t="array" ref="H169">IF(COUNTBLANK('3.Segment Importance Evaluation'!I172:J172)=2,"",SUM('3.Segment Importance Evaluation'!I172:J172*'Hidden - Weighting'!$D$7))</f>
        <v/>
      </c>
      <c r="I169" t="str">
        <f>IF(COUNTBLANK('3.Segment Importance Evaluation'!I172:J172)=2,"",SUM('3.Segment Importance Evaluation'!I172:J172))</f>
        <v/>
      </c>
      <c r="J169" t="str" cm="1">
        <f t="array" ref="J169">IF(COUNTBLANK('3.Segment Importance Evaluation'!K172:L172)=2,"",SUM('3.Segment Importance Evaluation'!K172:L172*'Hidden - Weighting'!$D$8))</f>
        <v/>
      </c>
      <c r="K169" t="str">
        <f>IF(COUNTBLANK('3.Segment Importance Evaluation'!K172:L172)=2,"",SUM('3.Segment Importance Evaluation'!K172:L172))</f>
        <v/>
      </c>
      <c r="L169" s="10">
        <f t="shared" si="8"/>
        <v>0</v>
      </c>
      <c r="M169">
        <f>RANK(L169,$L$4:$L$1003,0)+COUNTIF($L$4:L169,L169)-1</f>
        <v>166</v>
      </c>
      <c r="N169">
        <v>166</v>
      </c>
      <c r="O169" t="str">
        <f t="shared" si="6"/>
        <v/>
      </c>
      <c r="P169">
        <f t="shared" si="7"/>
        <v>0</v>
      </c>
    </row>
    <row r="170" spans="1:16" x14ac:dyDescent="0.3">
      <c r="A170" t="str">
        <f>IF('3.Segment Importance Evaluation'!B173="","",'3.Segment Importance Evaluation'!B173)</f>
        <v/>
      </c>
      <c r="B170" t="str" cm="1">
        <f t="array" ref="B170">IF(COUNTBLANK('3.Segment Importance Evaluation'!C173:D173)=2,"",SUM('3.Segment Importance Evaluation'!C173:D173*'Hidden - Weighting'!$D$4))</f>
        <v/>
      </c>
      <c r="C170" t="str">
        <f>IF(COUNTBLANK('3.Segment Importance Evaluation'!D173:E173)=2,"",SUM('3.Segment Importance Evaluation'!D173:E173))</f>
        <v/>
      </c>
      <c r="E170" t="str">
        <f>IF(COUNTBLANK('3.Segment Importance Evaluation'!E173:F173)=2,"",SUM('3.Segment Importance Evaluation'!E173:F173))</f>
        <v/>
      </c>
      <c r="F170" t="str" cm="1">
        <f t="array" ref="F170">IF(COUNTBLANK('3.Segment Importance Evaluation'!G173:H173)=2,"",SUM('3.Segment Importance Evaluation'!G173:H173*'Hidden - Weighting'!$D$6))</f>
        <v/>
      </c>
      <c r="G170" t="str">
        <f>IF(COUNTBLANK('3.Segment Importance Evaluation'!G173:H173)=2,"",SUM('3.Segment Importance Evaluation'!G173:H173))</f>
        <v/>
      </c>
      <c r="H170" t="str" cm="1">
        <f t="array" ref="H170">IF(COUNTBLANK('3.Segment Importance Evaluation'!I173:J173)=2,"",SUM('3.Segment Importance Evaluation'!I173:J173*'Hidden - Weighting'!$D$7))</f>
        <v/>
      </c>
      <c r="I170" t="str">
        <f>IF(COUNTBLANK('3.Segment Importance Evaluation'!I173:J173)=2,"",SUM('3.Segment Importance Evaluation'!I173:J173))</f>
        <v/>
      </c>
      <c r="J170" t="str" cm="1">
        <f t="array" ref="J170">IF(COUNTBLANK('3.Segment Importance Evaluation'!K173:L173)=2,"",SUM('3.Segment Importance Evaluation'!K173:L173*'Hidden - Weighting'!$D$8))</f>
        <v/>
      </c>
      <c r="K170" t="str">
        <f>IF(COUNTBLANK('3.Segment Importance Evaluation'!K173:L173)=2,"",SUM('3.Segment Importance Evaluation'!K173:L173))</f>
        <v/>
      </c>
      <c r="L170" s="10">
        <f t="shared" si="8"/>
        <v>0</v>
      </c>
      <c r="M170">
        <f>RANK(L170,$L$4:$L$1003,0)+COUNTIF($L$4:L170,L170)-1</f>
        <v>167</v>
      </c>
      <c r="N170">
        <v>167</v>
      </c>
      <c r="O170" t="str">
        <f t="shared" si="6"/>
        <v/>
      </c>
      <c r="P170">
        <f t="shared" si="7"/>
        <v>0</v>
      </c>
    </row>
    <row r="171" spans="1:16" x14ac:dyDescent="0.3">
      <c r="A171" t="str">
        <f>IF('3.Segment Importance Evaluation'!B174="","",'3.Segment Importance Evaluation'!B174)</f>
        <v/>
      </c>
      <c r="B171" t="str" cm="1">
        <f t="array" ref="B171">IF(COUNTBLANK('3.Segment Importance Evaluation'!C174:D174)=2,"",SUM('3.Segment Importance Evaluation'!C174:D174*'Hidden - Weighting'!$D$4))</f>
        <v/>
      </c>
      <c r="C171" t="str">
        <f>IF(COUNTBLANK('3.Segment Importance Evaluation'!D174:E174)=2,"",SUM('3.Segment Importance Evaluation'!D174:E174))</f>
        <v/>
      </c>
      <c r="E171" t="str">
        <f>IF(COUNTBLANK('3.Segment Importance Evaluation'!E174:F174)=2,"",SUM('3.Segment Importance Evaluation'!E174:F174))</f>
        <v/>
      </c>
      <c r="F171" t="str" cm="1">
        <f t="array" ref="F171">IF(COUNTBLANK('3.Segment Importance Evaluation'!G174:H174)=2,"",SUM('3.Segment Importance Evaluation'!G174:H174*'Hidden - Weighting'!$D$6))</f>
        <v/>
      </c>
      <c r="G171" t="str">
        <f>IF(COUNTBLANK('3.Segment Importance Evaluation'!G174:H174)=2,"",SUM('3.Segment Importance Evaluation'!G174:H174))</f>
        <v/>
      </c>
      <c r="H171" t="str" cm="1">
        <f t="array" ref="H171">IF(COUNTBLANK('3.Segment Importance Evaluation'!I174:J174)=2,"",SUM('3.Segment Importance Evaluation'!I174:J174*'Hidden - Weighting'!$D$7))</f>
        <v/>
      </c>
      <c r="I171" t="str">
        <f>IF(COUNTBLANK('3.Segment Importance Evaluation'!I174:J174)=2,"",SUM('3.Segment Importance Evaluation'!I174:J174))</f>
        <v/>
      </c>
      <c r="J171" t="str" cm="1">
        <f t="array" ref="J171">IF(COUNTBLANK('3.Segment Importance Evaluation'!K174:L174)=2,"",SUM('3.Segment Importance Evaluation'!K174:L174*'Hidden - Weighting'!$D$8))</f>
        <v/>
      </c>
      <c r="K171" t="str">
        <f>IF(COUNTBLANK('3.Segment Importance Evaluation'!K174:L174)=2,"",SUM('3.Segment Importance Evaluation'!K174:L174))</f>
        <v/>
      </c>
      <c r="L171" s="10">
        <f t="shared" si="8"/>
        <v>0</v>
      </c>
      <c r="M171">
        <f>RANK(L171,$L$4:$L$1003,0)+COUNTIF($L$4:L171,L171)-1</f>
        <v>168</v>
      </c>
      <c r="N171">
        <v>168</v>
      </c>
      <c r="O171" t="str">
        <f t="shared" si="6"/>
        <v/>
      </c>
      <c r="P171">
        <f t="shared" si="7"/>
        <v>0</v>
      </c>
    </row>
    <row r="172" spans="1:16" x14ac:dyDescent="0.3">
      <c r="A172" t="str">
        <f>IF('3.Segment Importance Evaluation'!B175="","",'3.Segment Importance Evaluation'!B175)</f>
        <v/>
      </c>
      <c r="B172" t="str" cm="1">
        <f t="array" ref="B172">IF(COUNTBLANK('3.Segment Importance Evaluation'!C175:D175)=2,"",SUM('3.Segment Importance Evaluation'!C175:D175*'Hidden - Weighting'!$D$4))</f>
        <v/>
      </c>
      <c r="C172" t="str">
        <f>IF(COUNTBLANK('3.Segment Importance Evaluation'!D175:E175)=2,"",SUM('3.Segment Importance Evaluation'!D175:E175))</f>
        <v/>
      </c>
      <c r="E172" t="str">
        <f>IF(COUNTBLANK('3.Segment Importance Evaluation'!E175:F175)=2,"",SUM('3.Segment Importance Evaluation'!E175:F175))</f>
        <v/>
      </c>
      <c r="F172" t="str" cm="1">
        <f t="array" ref="F172">IF(COUNTBLANK('3.Segment Importance Evaluation'!G175:H175)=2,"",SUM('3.Segment Importance Evaluation'!G175:H175*'Hidden - Weighting'!$D$6))</f>
        <v/>
      </c>
      <c r="G172" t="str">
        <f>IF(COUNTBLANK('3.Segment Importance Evaluation'!G175:H175)=2,"",SUM('3.Segment Importance Evaluation'!G175:H175))</f>
        <v/>
      </c>
      <c r="H172" t="str" cm="1">
        <f t="array" ref="H172">IF(COUNTBLANK('3.Segment Importance Evaluation'!I175:J175)=2,"",SUM('3.Segment Importance Evaluation'!I175:J175*'Hidden - Weighting'!$D$7))</f>
        <v/>
      </c>
      <c r="I172" t="str">
        <f>IF(COUNTBLANK('3.Segment Importance Evaluation'!I175:J175)=2,"",SUM('3.Segment Importance Evaluation'!I175:J175))</f>
        <v/>
      </c>
      <c r="J172" t="str" cm="1">
        <f t="array" ref="J172">IF(COUNTBLANK('3.Segment Importance Evaluation'!K175:L175)=2,"",SUM('3.Segment Importance Evaluation'!K175:L175*'Hidden - Weighting'!$D$8))</f>
        <v/>
      </c>
      <c r="K172" t="str">
        <f>IF(COUNTBLANK('3.Segment Importance Evaluation'!K175:L175)=2,"",SUM('3.Segment Importance Evaluation'!K175:L175))</f>
        <v/>
      </c>
      <c r="L172" s="10">
        <f t="shared" si="8"/>
        <v>0</v>
      </c>
      <c r="M172">
        <f>RANK(L172,$L$4:$L$1003,0)+COUNTIF($L$4:L172,L172)-1</f>
        <v>169</v>
      </c>
      <c r="N172">
        <v>169</v>
      </c>
      <c r="O172" t="str">
        <f t="shared" si="6"/>
        <v/>
      </c>
      <c r="P172">
        <f t="shared" si="7"/>
        <v>0</v>
      </c>
    </row>
    <row r="173" spans="1:16" x14ac:dyDescent="0.3">
      <c r="A173" t="str">
        <f>IF('3.Segment Importance Evaluation'!B176="","",'3.Segment Importance Evaluation'!B176)</f>
        <v/>
      </c>
      <c r="B173" t="str" cm="1">
        <f t="array" ref="B173">IF(COUNTBLANK('3.Segment Importance Evaluation'!C176:D176)=2,"",SUM('3.Segment Importance Evaluation'!C176:D176*'Hidden - Weighting'!$D$4))</f>
        <v/>
      </c>
      <c r="C173" t="str">
        <f>IF(COUNTBLANK('3.Segment Importance Evaluation'!D176:E176)=2,"",SUM('3.Segment Importance Evaluation'!D176:E176))</f>
        <v/>
      </c>
      <c r="E173" t="str">
        <f>IF(COUNTBLANK('3.Segment Importance Evaluation'!E176:F176)=2,"",SUM('3.Segment Importance Evaluation'!E176:F176))</f>
        <v/>
      </c>
      <c r="F173" t="str" cm="1">
        <f t="array" ref="F173">IF(COUNTBLANK('3.Segment Importance Evaluation'!G176:H176)=2,"",SUM('3.Segment Importance Evaluation'!G176:H176*'Hidden - Weighting'!$D$6))</f>
        <v/>
      </c>
      <c r="G173" t="str">
        <f>IF(COUNTBLANK('3.Segment Importance Evaluation'!G176:H176)=2,"",SUM('3.Segment Importance Evaluation'!G176:H176))</f>
        <v/>
      </c>
      <c r="H173" t="str" cm="1">
        <f t="array" ref="H173">IF(COUNTBLANK('3.Segment Importance Evaluation'!I176:J176)=2,"",SUM('3.Segment Importance Evaluation'!I176:J176*'Hidden - Weighting'!$D$7))</f>
        <v/>
      </c>
      <c r="I173" t="str">
        <f>IF(COUNTBLANK('3.Segment Importance Evaluation'!I176:J176)=2,"",SUM('3.Segment Importance Evaluation'!I176:J176))</f>
        <v/>
      </c>
      <c r="J173" t="str" cm="1">
        <f t="array" ref="J173">IF(COUNTBLANK('3.Segment Importance Evaluation'!K176:L176)=2,"",SUM('3.Segment Importance Evaluation'!K176:L176*'Hidden - Weighting'!$D$8))</f>
        <v/>
      </c>
      <c r="K173" t="str">
        <f>IF(COUNTBLANK('3.Segment Importance Evaluation'!K176:L176)=2,"",SUM('3.Segment Importance Evaluation'!K176:L176))</f>
        <v/>
      </c>
      <c r="L173" s="10">
        <f t="shared" si="8"/>
        <v>0</v>
      </c>
      <c r="M173">
        <f>RANK(L173,$L$4:$L$1003,0)+COUNTIF($L$4:L173,L173)-1</f>
        <v>170</v>
      </c>
      <c r="N173">
        <v>170</v>
      </c>
      <c r="O173" t="str">
        <f t="shared" si="6"/>
        <v/>
      </c>
      <c r="P173">
        <f t="shared" si="7"/>
        <v>0</v>
      </c>
    </row>
    <row r="174" spans="1:16" x14ac:dyDescent="0.3">
      <c r="A174" t="str">
        <f>IF('3.Segment Importance Evaluation'!B177="","",'3.Segment Importance Evaluation'!B177)</f>
        <v/>
      </c>
      <c r="B174" t="str" cm="1">
        <f t="array" ref="B174">IF(COUNTBLANK('3.Segment Importance Evaluation'!C177:D177)=2,"",SUM('3.Segment Importance Evaluation'!C177:D177*'Hidden - Weighting'!$D$4))</f>
        <v/>
      </c>
      <c r="C174" t="str">
        <f>IF(COUNTBLANK('3.Segment Importance Evaluation'!D177:E177)=2,"",SUM('3.Segment Importance Evaluation'!D177:E177))</f>
        <v/>
      </c>
      <c r="E174" t="str">
        <f>IF(COUNTBLANK('3.Segment Importance Evaluation'!E177:F177)=2,"",SUM('3.Segment Importance Evaluation'!E177:F177))</f>
        <v/>
      </c>
      <c r="F174" t="str" cm="1">
        <f t="array" ref="F174">IF(COUNTBLANK('3.Segment Importance Evaluation'!G177:H177)=2,"",SUM('3.Segment Importance Evaluation'!G177:H177*'Hidden - Weighting'!$D$6))</f>
        <v/>
      </c>
      <c r="G174" t="str">
        <f>IF(COUNTBLANK('3.Segment Importance Evaluation'!G177:H177)=2,"",SUM('3.Segment Importance Evaluation'!G177:H177))</f>
        <v/>
      </c>
      <c r="H174" t="str" cm="1">
        <f t="array" ref="H174">IF(COUNTBLANK('3.Segment Importance Evaluation'!I177:J177)=2,"",SUM('3.Segment Importance Evaluation'!I177:J177*'Hidden - Weighting'!$D$7))</f>
        <v/>
      </c>
      <c r="I174" t="str">
        <f>IF(COUNTBLANK('3.Segment Importance Evaluation'!I177:J177)=2,"",SUM('3.Segment Importance Evaluation'!I177:J177))</f>
        <v/>
      </c>
      <c r="J174" t="str" cm="1">
        <f t="array" ref="J174">IF(COUNTBLANK('3.Segment Importance Evaluation'!K177:L177)=2,"",SUM('3.Segment Importance Evaluation'!K177:L177*'Hidden - Weighting'!$D$8))</f>
        <v/>
      </c>
      <c r="K174" t="str">
        <f>IF(COUNTBLANK('3.Segment Importance Evaluation'!K177:L177)=2,"",SUM('3.Segment Importance Evaluation'!K177:L177))</f>
        <v/>
      </c>
      <c r="L174" s="10">
        <f t="shared" si="8"/>
        <v>0</v>
      </c>
      <c r="M174">
        <f>RANK(L174,$L$4:$L$1003,0)+COUNTIF($L$4:L174,L174)-1</f>
        <v>171</v>
      </c>
      <c r="N174">
        <v>171</v>
      </c>
      <c r="O174" t="str">
        <f t="shared" si="6"/>
        <v/>
      </c>
      <c r="P174">
        <f t="shared" si="7"/>
        <v>0</v>
      </c>
    </row>
    <row r="175" spans="1:16" x14ac:dyDescent="0.3">
      <c r="A175" t="str">
        <f>IF('3.Segment Importance Evaluation'!B178="","",'3.Segment Importance Evaluation'!B178)</f>
        <v/>
      </c>
      <c r="B175" t="str" cm="1">
        <f t="array" ref="B175">IF(COUNTBLANK('3.Segment Importance Evaluation'!C178:D178)=2,"",SUM('3.Segment Importance Evaluation'!C178:D178*'Hidden - Weighting'!$D$4))</f>
        <v/>
      </c>
      <c r="C175" t="str">
        <f>IF(COUNTBLANK('3.Segment Importance Evaluation'!D178:E178)=2,"",SUM('3.Segment Importance Evaluation'!D178:E178))</f>
        <v/>
      </c>
      <c r="E175" t="str">
        <f>IF(COUNTBLANK('3.Segment Importance Evaluation'!E178:F178)=2,"",SUM('3.Segment Importance Evaluation'!E178:F178))</f>
        <v/>
      </c>
      <c r="F175" t="str" cm="1">
        <f t="array" ref="F175">IF(COUNTBLANK('3.Segment Importance Evaluation'!G178:H178)=2,"",SUM('3.Segment Importance Evaluation'!G178:H178*'Hidden - Weighting'!$D$6))</f>
        <v/>
      </c>
      <c r="G175" t="str">
        <f>IF(COUNTBLANK('3.Segment Importance Evaluation'!G178:H178)=2,"",SUM('3.Segment Importance Evaluation'!G178:H178))</f>
        <v/>
      </c>
      <c r="H175" t="str" cm="1">
        <f t="array" ref="H175">IF(COUNTBLANK('3.Segment Importance Evaluation'!I178:J178)=2,"",SUM('3.Segment Importance Evaluation'!I178:J178*'Hidden - Weighting'!$D$7))</f>
        <v/>
      </c>
      <c r="I175" t="str">
        <f>IF(COUNTBLANK('3.Segment Importance Evaluation'!I178:J178)=2,"",SUM('3.Segment Importance Evaluation'!I178:J178))</f>
        <v/>
      </c>
      <c r="J175" t="str" cm="1">
        <f t="array" ref="J175">IF(COUNTBLANK('3.Segment Importance Evaluation'!K178:L178)=2,"",SUM('3.Segment Importance Evaluation'!K178:L178*'Hidden - Weighting'!$D$8))</f>
        <v/>
      </c>
      <c r="K175" t="str">
        <f>IF(COUNTBLANK('3.Segment Importance Evaluation'!K178:L178)=2,"",SUM('3.Segment Importance Evaluation'!K178:L178))</f>
        <v/>
      </c>
      <c r="L175" s="10">
        <f t="shared" si="8"/>
        <v>0</v>
      </c>
      <c r="M175">
        <f>RANK(L175,$L$4:$L$1003,0)+COUNTIF($L$4:L175,L175)-1</f>
        <v>172</v>
      </c>
      <c r="N175">
        <v>172</v>
      </c>
      <c r="O175" t="str">
        <f t="shared" si="6"/>
        <v/>
      </c>
      <c r="P175">
        <f t="shared" si="7"/>
        <v>0</v>
      </c>
    </row>
    <row r="176" spans="1:16" x14ac:dyDescent="0.3">
      <c r="A176" t="str">
        <f>IF('3.Segment Importance Evaluation'!B179="","",'3.Segment Importance Evaluation'!B179)</f>
        <v/>
      </c>
      <c r="B176" t="str" cm="1">
        <f t="array" ref="B176">IF(COUNTBLANK('3.Segment Importance Evaluation'!C179:D179)=2,"",SUM('3.Segment Importance Evaluation'!C179:D179*'Hidden - Weighting'!$D$4))</f>
        <v/>
      </c>
      <c r="C176" t="str">
        <f>IF(COUNTBLANK('3.Segment Importance Evaluation'!D179:E179)=2,"",SUM('3.Segment Importance Evaluation'!D179:E179))</f>
        <v/>
      </c>
      <c r="E176" t="str">
        <f>IF(COUNTBLANK('3.Segment Importance Evaluation'!E179:F179)=2,"",SUM('3.Segment Importance Evaluation'!E179:F179))</f>
        <v/>
      </c>
      <c r="F176" t="str" cm="1">
        <f t="array" ref="F176">IF(COUNTBLANK('3.Segment Importance Evaluation'!G179:H179)=2,"",SUM('3.Segment Importance Evaluation'!G179:H179*'Hidden - Weighting'!$D$6))</f>
        <v/>
      </c>
      <c r="G176" t="str">
        <f>IF(COUNTBLANK('3.Segment Importance Evaluation'!G179:H179)=2,"",SUM('3.Segment Importance Evaluation'!G179:H179))</f>
        <v/>
      </c>
      <c r="H176" t="str" cm="1">
        <f t="array" ref="H176">IF(COUNTBLANK('3.Segment Importance Evaluation'!I179:J179)=2,"",SUM('3.Segment Importance Evaluation'!I179:J179*'Hidden - Weighting'!$D$7))</f>
        <v/>
      </c>
      <c r="I176" t="str">
        <f>IF(COUNTBLANK('3.Segment Importance Evaluation'!I179:J179)=2,"",SUM('3.Segment Importance Evaluation'!I179:J179))</f>
        <v/>
      </c>
      <c r="J176" t="str" cm="1">
        <f t="array" ref="J176">IF(COUNTBLANK('3.Segment Importance Evaluation'!K179:L179)=2,"",SUM('3.Segment Importance Evaluation'!K179:L179*'Hidden - Weighting'!$D$8))</f>
        <v/>
      </c>
      <c r="K176" t="str">
        <f>IF(COUNTBLANK('3.Segment Importance Evaluation'!K179:L179)=2,"",SUM('3.Segment Importance Evaluation'!K179:L179))</f>
        <v/>
      </c>
      <c r="L176" s="10">
        <f t="shared" si="8"/>
        <v>0</v>
      </c>
      <c r="M176">
        <f>RANK(L176,$L$4:$L$1003,0)+COUNTIF($L$4:L176,L176)-1</f>
        <v>173</v>
      </c>
      <c r="N176">
        <v>173</v>
      </c>
      <c r="O176" t="str">
        <f t="shared" si="6"/>
        <v/>
      </c>
      <c r="P176">
        <f t="shared" si="7"/>
        <v>0</v>
      </c>
    </row>
    <row r="177" spans="1:16" x14ac:dyDescent="0.3">
      <c r="A177" t="str">
        <f>IF('3.Segment Importance Evaluation'!B180="","",'3.Segment Importance Evaluation'!B180)</f>
        <v/>
      </c>
      <c r="B177" t="str" cm="1">
        <f t="array" ref="B177">IF(COUNTBLANK('3.Segment Importance Evaluation'!C180:D180)=2,"",SUM('3.Segment Importance Evaluation'!C180:D180*'Hidden - Weighting'!$D$4))</f>
        <v/>
      </c>
      <c r="C177" t="str">
        <f>IF(COUNTBLANK('3.Segment Importance Evaluation'!D180:E180)=2,"",SUM('3.Segment Importance Evaluation'!D180:E180))</f>
        <v/>
      </c>
      <c r="E177" t="str">
        <f>IF(COUNTBLANK('3.Segment Importance Evaluation'!E180:F180)=2,"",SUM('3.Segment Importance Evaluation'!E180:F180))</f>
        <v/>
      </c>
      <c r="F177" t="str" cm="1">
        <f t="array" ref="F177">IF(COUNTBLANK('3.Segment Importance Evaluation'!G180:H180)=2,"",SUM('3.Segment Importance Evaluation'!G180:H180*'Hidden - Weighting'!$D$6))</f>
        <v/>
      </c>
      <c r="G177" t="str">
        <f>IF(COUNTBLANK('3.Segment Importance Evaluation'!G180:H180)=2,"",SUM('3.Segment Importance Evaluation'!G180:H180))</f>
        <v/>
      </c>
      <c r="H177" t="str" cm="1">
        <f t="array" ref="H177">IF(COUNTBLANK('3.Segment Importance Evaluation'!I180:J180)=2,"",SUM('3.Segment Importance Evaluation'!I180:J180*'Hidden - Weighting'!$D$7))</f>
        <v/>
      </c>
      <c r="I177" t="str">
        <f>IF(COUNTBLANK('3.Segment Importance Evaluation'!I180:J180)=2,"",SUM('3.Segment Importance Evaluation'!I180:J180))</f>
        <v/>
      </c>
      <c r="J177" t="str" cm="1">
        <f t="array" ref="J177">IF(COUNTBLANK('3.Segment Importance Evaluation'!K180:L180)=2,"",SUM('3.Segment Importance Evaluation'!K180:L180*'Hidden - Weighting'!$D$8))</f>
        <v/>
      </c>
      <c r="K177" t="str">
        <f>IF(COUNTBLANK('3.Segment Importance Evaluation'!K180:L180)=2,"",SUM('3.Segment Importance Evaluation'!K180:L180))</f>
        <v/>
      </c>
      <c r="L177" s="10">
        <f t="shared" si="8"/>
        <v>0</v>
      </c>
      <c r="M177">
        <f>RANK(L177,$L$4:$L$1003,0)+COUNTIF($L$4:L177,L177)-1</f>
        <v>174</v>
      </c>
      <c r="N177">
        <v>174</v>
      </c>
      <c r="O177" t="str">
        <f t="shared" si="6"/>
        <v/>
      </c>
      <c r="P177">
        <f t="shared" si="7"/>
        <v>0</v>
      </c>
    </row>
    <row r="178" spans="1:16" x14ac:dyDescent="0.3">
      <c r="A178" t="str">
        <f>IF('3.Segment Importance Evaluation'!B181="","",'3.Segment Importance Evaluation'!B181)</f>
        <v/>
      </c>
      <c r="B178" t="str" cm="1">
        <f t="array" ref="B178">IF(COUNTBLANK('3.Segment Importance Evaluation'!C181:D181)=2,"",SUM('3.Segment Importance Evaluation'!C181:D181*'Hidden - Weighting'!$D$4))</f>
        <v/>
      </c>
      <c r="C178" t="str">
        <f>IF(COUNTBLANK('3.Segment Importance Evaluation'!D181:E181)=2,"",SUM('3.Segment Importance Evaluation'!D181:E181))</f>
        <v/>
      </c>
      <c r="E178" t="str">
        <f>IF(COUNTBLANK('3.Segment Importance Evaluation'!E181:F181)=2,"",SUM('3.Segment Importance Evaluation'!E181:F181))</f>
        <v/>
      </c>
      <c r="F178" t="str" cm="1">
        <f t="array" ref="F178">IF(COUNTBLANK('3.Segment Importance Evaluation'!G181:H181)=2,"",SUM('3.Segment Importance Evaluation'!G181:H181*'Hidden - Weighting'!$D$6))</f>
        <v/>
      </c>
      <c r="G178" t="str">
        <f>IF(COUNTBLANK('3.Segment Importance Evaluation'!G181:H181)=2,"",SUM('3.Segment Importance Evaluation'!G181:H181))</f>
        <v/>
      </c>
      <c r="H178" t="str" cm="1">
        <f t="array" ref="H178">IF(COUNTBLANK('3.Segment Importance Evaluation'!I181:J181)=2,"",SUM('3.Segment Importance Evaluation'!I181:J181*'Hidden - Weighting'!$D$7))</f>
        <v/>
      </c>
      <c r="I178" t="str">
        <f>IF(COUNTBLANK('3.Segment Importance Evaluation'!I181:J181)=2,"",SUM('3.Segment Importance Evaluation'!I181:J181))</f>
        <v/>
      </c>
      <c r="J178" t="str" cm="1">
        <f t="array" ref="J178">IF(COUNTBLANK('3.Segment Importance Evaluation'!K181:L181)=2,"",SUM('3.Segment Importance Evaluation'!K181:L181*'Hidden - Weighting'!$D$8))</f>
        <v/>
      </c>
      <c r="K178" t="str">
        <f>IF(COUNTBLANK('3.Segment Importance Evaluation'!K181:L181)=2,"",SUM('3.Segment Importance Evaluation'!K181:L181))</f>
        <v/>
      </c>
      <c r="L178" s="10">
        <f t="shared" si="8"/>
        <v>0</v>
      </c>
      <c r="M178">
        <f>RANK(L178,$L$4:$L$1003,0)+COUNTIF($L$4:L178,L178)-1</f>
        <v>175</v>
      </c>
      <c r="N178">
        <v>175</v>
      </c>
      <c r="O178" t="str">
        <f t="shared" si="6"/>
        <v/>
      </c>
      <c r="P178">
        <f t="shared" si="7"/>
        <v>0</v>
      </c>
    </row>
    <row r="179" spans="1:16" x14ac:dyDescent="0.3">
      <c r="A179" t="str">
        <f>IF('3.Segment Importance Evaluation'!B182="","",'3.Segment Importance Evaluation'!B182)</f>
        <v/>
      </c>
      <c r="B179" t="str" cm="1">
        <f t="array" ref="B179">IF(COUNTBLANK('3.Segment Importance Evaluation'!C182:D182)=2,"",SUM('3.Segment Importance Evaluation'!C182:D182*'Hidden - Weighting'!$D$4))</f>
        <v/>
      </c>
      <c r="C179" t="str">
        <f>IF(COUNTBLANK('3.Segment Importance Evaluation'!D182:E182)=2,"",SUM('3.Segment Importance Evaluation'!D182:E182))</f>
        <v/>
      </c>
      <c r="E179" t="str">
        <f>IF(COUNTBLANK('3.Segment Importance Evaluation'!E182:F182)=2,"",SUM('3.Segment Importance Evaluation'!E182:F182))</f>
        <v/>
      </c>
      <c r="F179" t="str" cm="1">
        <f t="array" ref="F179">IF(COUNTBLANK('3.Segment Importance Evaluation'!G182:H182)=2,"",SUM('3.Segment Importance Evaluation'!G182:H182*'Hidden - Weighting'!$D$6))</f>
        <v/>
      </c>
      <c r="G179" t="str">
        <f>IF(COUNTBLANK('3.Segment Importance Evaluation'!G182:H182)=2,"",SUM('3.Segment Importance Evaluation'!G182:H182))</f>
        <v/>
      </c>
      <c r="H179" t="str" cm="1">
        <f t="array" ref="H179">IF(COUNTBLANK('3.Segment Importance Evaluation'!I182:J182)=2,"",SUM('3.Segment Importance Evaluation'!I182:J182*'Hidden - Weighting'!$D$7))</f>
        <v/>
      </c>
      <c r="I179" t="str">
        <f>IF(COUNTBLANK('3.Segment Importance Evaluation'!I182:J182)=2,"",SUM('3.Segment Importance Evaluation'!I182:J182))</f>
        <v/>
      </c>
      <c r="J179" t="str" cm="1">
        <f t="array" ref="J179">IF(COUNTBLANK('3.Segment Importance Evaluation'!K182:L182)=2,"",SUM('3.Segment Importance Evaluation'!K182:L182*'Hidden - Weighting'!$D$8))</f>
        <v/>
      </c>
      <c r="K179" t="str">
        <f>IF(COUNTBLANK('3.Segment Importance Evaluation'!K182:L182)=2,"",SUM('3.Segment Importance Evaluation'!K182:L182))</f>
        <v/>
      </c>
      <c r="L179" s="10">
        <f t="shared" si="8"/>
        <v>0</v>
      </c>
      <c r="M179">
        <f>RANK(L179,$L$4:$L$1003,0)+COUNTIF($L$4:L179,L179)-1</f>
        <v>176</v>
      </c>
      <c r="N179">
        <v>176</v>
      </c>
      <c r="O179" t="str">
        <f t="shared" si="6"/>
        <v/>
      </c>
      <c r="P179">
        <f t="shared" si="7"/>
        <v>0</v>
      </c>
    </row>
    <row r="180" spans="1:16" x14ac:dyDescent="0.3">
      <c r="A180" t="str">
        <f>IF('3.Segment Importance Evaluation'!B183="","",'3.Segment Importance Evaluation'!B183)</f>
        <v/>
      </c>
      <c r="B180" t="str" cm="1">
        <f t="array" ref="B180">IF(COUNTBLANK('3.Segment Importance Evaluation'!C183:D183)=2,"",SUM('3.Segment Importance Evaluation'!C183:D183*'Hidden - Weighting'!$D$4))</f>
        <v/>
      </c>
      <c r="C180" t="str">
        <f>IF(COUNTBLANK('3.Segment Importance Evaluation'!D183:E183)=2,"",SUM('3.Segment Importance Evaluation'!D183:E183))</f>
        <v/>
      </c>
      <c r="E180" t="str">
        <f>IF(COUNTBLANK('3.Segment Importance Evaluation'!E183:F183)=2,"",SUM('3.Segment Importance Evaluation'!E183:F183))</f>
        <v/>
      </c>
      <c r="F180" t="str" cm="1">
        <f t="array" ref="F180">IF(COUNTBLANK('3.Segment Importance Evaluation'!G183:H183)=2,"",SUM('3.Segment Importance Evaluation'!G183:H183*'Hidden - Weighting'!$D$6))</f>
        <v/>
      </c>
      <c r="G180" t="str">
        <f>IF(COUNTBLANK('3.Segment Importance Evaluation'!G183:H183)=2,"",SUM('3.Segment Importance Evaluation'!G183:H183))</f>
        <v/>
      </c>
      <c r="H180" t="str" cm="1">
        <f t="array" ref="H180">IF(COUNTBLANK('3.Segment Importance Evaluation'!I183:J183)=2,"",SUM('3.Segment Importance Evaluation'!I183:J183*'Hidden - Weighting'!$D$7))</f>
        <v/>
      </c>
      <c r="I180" t="str">
        <f>IF(COUNTBLANK('3.Segment Importance Evaluation'!I183:J183)=2,"",SUM('3.Segment Importance Evaluation'!I183:J183))</f>
        <v/>
      </c>
      <c r="J180" t="str" cm="1">
        <f t="array" ref="J180">IF(COUNTBLANK('3.Segment Importance Evaluation'!K183:L183)=2,"",SUM('3.Segment Importance Evaluation'!K183:L183*'Hidden - Weighting'!$D$8))</f>
        <v/>
      </c>
      <c r="K180" t="str">
        <f>IF(COUNTBLANK('3.Segment Importance Evaluation'!K183:L183)=2,"",SUM('3.Segment Importance Evaluation'!K183:L183))</f>
        <v/>
      </c>
      <c r="L180" s="10">
        <f t="shared" si="8"/>
        <v>0</v>
      </c>
      <c r="M180">
        <f>RANK(L180,$L$4:$L$1003,0)+COUNTIF($L$4:L180,L180)-1</f>
        <v>177</v>
      </c>
      <c r="N180">
        <v>177</v>
      </c>
      <c r="O180" t="str">
        <f t="shared" si="6"/>
        <v/>
      </c>
      <c r="P180">
        <f t="shared" si="7"/>
        <v>0</v>
      </c>
    </row>
    <row r="181" spans="1:16" x14ac:dyDescent="0.3">
      <c r="A181" t="str">
        <f>IF('3.Segment Importance Evaluation'!B184="","",'3.Segment Importance Evaluation'!B184)</f>
        <v/>
      </c>
      <c r="B181" t="str" cm="1">
        <f t="array" ref="B181">IF(COUNTBLANK('3.Segment Importance Evaluation'!C184:D184)=2,"",SUM('3.Segment Importance Evaluation'!C184:D184*'Hidden - Weighting'!$D$4))</f>
        <v/>
      </c>
      <c r="C181" t="str">
        <f>IF(COUNTBLANK('3.Segment Importance Evaluation'!D184:E184)=2,"",SUM('3.Segment Importance Evaluation'!D184:E184))</f>
        <v/>
      </c>
      <c r="E181" t="str">
        <f>IF(COUNTBLANK('3.Segment Importance Evaluation'!E184:F184)=2,"",SUM('3.Segment Importance Evaluation'!E184:F184))</f>
        <v/>
      </c>
      <c r="F181" t="str" cm="1">
        <f t="array" ref="F181">IF(COUNTBLANK('3.Segment Importance Evaluation'!G184:H184)=2,"",SUM('3.Segment Importance Evaluation'!G184:H184*'Hidden - Weighting'!$D$6))</f>
        <v/>
      </c>
      <c r="G181" t="str">
        <f>IF(COUNTBLANK('3.Segment Importance Evaluation'!G184:H184)=2,"",SUM('3.Segment Importance Evaluation'!G184:H184))</f>
        <v/>
      </c>
      <c r="H181" t="str" cm="1">
        <f t="array" ref="H181">IF(COUNTBLANK('3.Segment Importance Evaluation'!I184:J184)=2,"",SUM('3.Segment Importance Evaluation'!I184:J184*'Hidden - Weighting'!$D$7))</f>
        <v/>
      </c>
      <c r="I181" t="str">
        <f>IF(COUNTBLANK('3.Segment Importance Evaluation'!I184:J184)=2,"",SUM('3.Segment Importance Evaluation'!I184:J184))</f>
        <v/>
      </c>
      <c r="J181" t="str" cm="1">
        <f t="array" ref="J181">IF(COUNTBLANK('3.Segment Importance Evaluation'!K184:L184)=2,"",SUM('3.Segment Importance Evaluation'!K184:L184*'Hidden - Weighting'!$D$8))</f>
        <v/>
      </c>
      <c r="K181" t="str">
        <f>IF(COUNTBLANK('3.Segment Importance Evaluation'!K184:L184)=2,"",SUM('3.Segment Importance Evaluation'!K184:L184))</f>
        <v/>
      </c>
      <c r="L181" s="10">
        <f t="shared" si="8"/>
        <v>0</v>
      </c>
      <c r="M181">
        <f>RANK(L181,$L$4:$L$1003,0)+COUNTIF($L$4:L181,L181)-1</f>
        <v>178</v>
      </c>
      <c r="N181">
        <v>178</v>
      </c>
      <c r="O181" t="str">
        <f t="shared" si="6"/>
        <v/>
      </c>
      <c r="P181">
        <f t="shared" si="7"/>
        <v>0</v>
      </c>
    </row>
    <row r="182" spans="1:16" x14ac:dyDescent="0.3">
      <c r="A182" t="str">
        <f>IF('3.Segment Importance Evaluation'!B185="","",'3.Segment Importance Evaluation'!B185)</f>
        <v/>
      </c>
      <c r="B182" t="str" cm="1">
        <f t="array" ref="B182">IF(COUNTBLANK('3.Segment Importance Evaluation'!C185:D185)=2,"",SUM('3.Segment Importance Evaluation'!C185:D185*'Hidden - Weighting'!$D$4))</f>
        <v/>
      </c>
      <c r="C182" t="str">
        <f>IF(COUNTBLANK('3.Segment Importance Evaluation'!D185:E185)=2,"",SUM('3.Segment Importance Evaluation'!D185:E185))</f>
        <v/>
      </c>
      <c r="E182" t="str">
        <f>IF(COUNTBLANK('3.Segment Importance Evaluation'!E185:F185)=2,"",SUM('3.Segment Importance Evaluation'!E185:F185))</f>
        <v/>
      </c>
      <c r="F182" t="str" cm="1">
        <f t="array" ref="F182">IF(COUNTBLANK('3.Segment Importance Evaluation'!G185:H185)=2,"",SUM('3.Segment Importance Evaluation'!G185:H185*'Hidden - Weighting'!$D$6))</f>
        <v/>
      </c>
      <c r="G182" t="str">
        <f>IF(COUNTBLANK('3.Segment Importance Evaluation'!G185:H185)=2,"",SUM('3.Segment Importance Evaluation'!G185:H185))</f>
        <v/>
      </c>
      <c r="H182" t="str" cm="1">
        <f t="array" ref="H182">IF(COUNTBLANK('3.Segment Importance Evaluation'!I185:J185)=2,"",SUM('3.Segment Importance Evaluation'!I185:J185*'Hidden - Weighting'!$D$7))</f>
        <v/>
      </c>
      <c r="I182" t="str">
        <f>IF(COUNTBLANK('3.Segment Importance Evaluation'!I185:J185)=2,"",SUM('3.Segment Importance Evaluation'!I185:J185))</f>
        <v/>
      </c>
      <c r="J182" t="str" cm="1">
        <f t="array" ref="J182">IF(COUNTBLANK('3.Segment Importance Evaluation'!K185:L185)=2,"",SUM('3.Segment Importance Evaluation'!K185:L185*'Hidden - Weighting'!$D$8))</f>
        <v/>
      </c>
      <c r="K182" t="str">
        <f>IF(COUNTBLANK('3.Segment Importance Evaluation'!K185:L185)=2,"",SUM('3.Segment Importance Evaluation'!K185:L185))</f>
        <v/>
      </c>
      <c r="L182" s="10">
        <f t="shared" si="8"/>
        <v>0</v>
      </c>
      <c r="M182">
        <f>RANK(L182,$L$4:$L$1003,0)+COUNTIF($L$4:L182,L182)-1</f>
        <v>179</v>
      </c>
      <c r="N182">
        <v>179</v>
      </c>
      <c r="O182" t="str">
        <f t="shared" si="6"/>
        <v/>
      </c>
      <c r="P182">
        <f t="shared" si="7"/>
        <v>0</v>
      </c>
    </row>
    <row r="183" spans="1:16" x14ac:dyDescent="0.3">
      <c r="A183" t="str">
        <f>IF('3.Segment Importance Evaluation'!B186="","",'3.Segment Importance Evaluation'!B186)</f>
        <v/>
      </c>
      <c r="B183" t="str" cm="1">
        <f t="array" ref="B183">IF(COUNTBLANK('3.Segment Importance Evaluation'!C186:D186)=2,"",SUM('3.Segment Importance Evaluation'!C186:D186*'Hidden - Weighting'!$D$4))</f>
        <v/>
      </c>
      <c r="C183" t="str">
        <f>IF(COUNTBLANK('3.Segment Importance Evaluation'!D186:E186)=2,"",SUM('3.Segment Importance Evaluation'!D186:E186))</f>
        <v/>
      </c>
      <c r="E183" t="str">
        <f>IF(COUNTBLANK('3.Segment Importance Evaluation'!E186:F186)=2,"",SUM('3.Segment Importance Evaluation'!E186:F186))</f>
        <v/>
      </c>
      <c r="F183" t="str" cm="1">
        <f t="array" ref="F183">IF(COUNTBLANK('3.Segment Importance Evaluation'!G186:H186)=2,"",SUM('3.Segment Importance Evaluation'!G186:H186*'Hidden - Weighting'!$D$6))</f>
        <v/>
      </c>
      <c r="G183" t="str">
        <f>IF(COUNTBLANK('3.Segment Importance Evaluation'!G186:H186)=2,"",SUM('3.Segment Importance Evaluation'!G186:H186))</f>
        <v/>
      </c>
      <c r="H183" t="str" cm="1">
        <f t="array" ref="H183">IF(COUNTBLANK('3.Segment Importance Evaluation'!I186:J186)=2,"",SUM('3.Segment Importance Evaluation'!I186:J186*'Hidden - Weighting'!$D$7))</f>
        <v/>
      </c>
      <c r="I183" t="str">
        <f>IF(COUNTBLANK('3.Segment Importance Evaluation'!I186:J186)=2,"",SUM('3.Segment Importance Evaluation'!I186:J186))</f>
        <v/>
      </c>
      <c r="J183" t="str" cm="1">
        <f t="array" ref="J183">IF(COUNTBLANK('3.Segment Importance Evaluation'!K186:L186)=2,"",SUM('3.Segment Importance Evaluation'!K186:L186*'Hidden - Weighting'!$D$8))</f>
        <v/>
      </c>
      <c r="K183" t="str">
        <f>IF(COUNTBLANK('3.Segment Importance Evaluation'!K186:L186)=2,"",SUM('3.Segment Importance Evaluation'!K186:L186))</f>
        <v/>
      </c>
      <c r="L183" s="10">
        <f t="shared" si="8"/>
        <v>0</v>
      </c>
      <c r="M183">
        <f>RANK(L183,$L$4:$L$1003,0)+COUNTIF($L$4:L183,L183)-1</f>
        <v>180</v>
      </c>
      <c r="N183">
        <v>180</v>
      </c>
      <c r="O183" t="str">
        <f t="shared" si="6"/>
        <v/>
      </c>
      <c r="P183">
        <f t="shared" si="7"/>
        <v>0</v>
      </c>
    </row>
    <row r="184" spans="1:16" x14ac:dyDescent="0.3">
      <c r="A184" t="str">
        <f>IF('3.Segment Importance Evaluation'!B187="","",'3.Segment Importance Evaluation'!B187)</f>
        <v/>
      </c>
      <c r="B184" t="str" cm="1">
        <f t="array" ref="B184">IF(COUNTBLANK('3.Segment Importance Evaluation'!C187:D187)=2,"",SUM('3.Segment Importance Evaluation'!C187:D187*'Hidden - Weighting'!$D$4))</f>
        <v/>
      </c>
      <c r="C184" t="str">
        <f>IF(COUNTBLANK('3.Segment Importance Evaluation'!D187:E187)=2,"",SUM('3.Segment Importance Evaluation'!D187:E187))</f>
        <v/>
      </c>
      <c r="E184" t="str">
        <f>IF(COUNTBLANK('3.Segment Importance Evaluation'!E187:F187)=2,"",SUM('3.Segment Importance Evaluation'!E187:F187))</f>
        <v/>
      </c>
      <c r="F184" t="str" cm="1">
        <f t="array" ref="F184">IF(COUNTBLANK('3.Segment Importance Evaluation'!G187:H187)=2,"",SUM('3.Segment Importance Evaluation'!G187:H187*'Hidden - Weighting'!$D$6))</f>
        <v/>
      </c>
      <c r="G184" t="str">
        <f>IF(COUNTBLANK('3.Segment Importance Evaluation'!G187:H187)=2,"",SUM('3.Segment Importance Evaluation'!G187:H187))</f>
        <v/>
      </c>
      <c r="H184" t="str" cm="1">
        <f t="array" ref="H184">IF(COUNTBLANK('3.Segment Importance Evaluation'!I187:J187)=2,"",SUM('3.Segment Importance Evaluation'!I187:J187*'Hidden - Weighting'!$D$7))</f>
        <v/>
      </c>
      <c r="I184" t="str">
        <f>IF(COUNTBLANK('3.Segment Importance Evaluation'!I187:J187)=2,"",SUM('3.Segment Importance Evaluation'!I187:J187))</f>
        <v/>
      </c>
      <c r="J184" t="str" cm="1">
        <f t="array" ref="J184">IF(COUNTBLANK('3.Segment Importance Evaluation'!K187:L187)=2,"",SUM('3.Segment Importance Evaluation'!K187:L187*'Hidden - Weighting'!$D$8))</f>
        <v/>
      </c>
      <c r="K184" t="str">
        <f>IF(COUNTBLANK('3.Segment Importance Evaluation'!K187:L187)=2,"",SUM('3.Segment Importance Evaluation'!K187:L187))</f>
        <v/>
      </c>
      <c r="L184" s="10">
        <f t="shared" si="8"/>
        <v>0</v>
      </c>
      <c r="M184">
        <f>RANK(L184,$L$4:$L$1003,0)+COUNTIF($L$4:L184,L184)-1</f>
        <v>181</v>
      </c>
      <c r="N184">
        <v>181</v>
      </c>
      <c r="O184" t="str">
        <f t="shared" si="6"/>
        <v/>
      </c>
      <c r="P184">
        <f t="shared" si="7"/>
        <v>0</v>
      </c>
    </row>
    <row r="185" spans="1:16" x14ac:dyDescent="0.3">
      <c r="A185" t="str">
        <f>IF('3.Segment Importance Evaluation'!B188="","",'3.Segment Importance Evaluation'!B188)</f>
        <v/>
      </c>
      <c r="B185" t="str" cm="1">
        <f t="array" ref="B185">IF(COUNTBLANK('3.Segment Importance Evaluation'!C188:D188)=2,"",SUM('3.Segment Importance Evaluation'!C188:D188*'Hidden - Weighting'!$D$4))</f>
        <v/>
      </c>
      <c r="C185" t="str">
        <f>IF(COUNTBLANK('3.Segment Importance Evaluation'!D188:E188)=2,"",SUM('3.Segment Importance Evaluation'!D188:E188))</f>
        <v/>
      </c>
      <c r="E185" t="str">
        <f>IF(COUNTBLANK('3.Segment Importance Evaluation'!E188:F188)=2,"",SUM('3.Segment Importance Evaluation'!E188:F188))</f>
        <v/>
      </c>
      <c r="F185" t="str" cm="1">
        <f t="array" ref="F185">IF(COUNTBLANK('3.Segment Importance Evaluation'!G188:H188)=2,"",SUM('3.Segment Importance Evaluation'!G188:H188*'Hidden - Weighting'!$D$6))</f>
        <v/>
      </c>
      <c r="G185" t="str">
        <f>IF(COUNTBLANK('3.Segment Importance Evaluation'!G188:H188)=2,"",SUM('3.Segment Importance Evaluation'!G188:H188))</f>
        <v/>
      </c>
      <c r="H185" t="str" cm="1">
        <f t="array" ref="H185">IF(COUNTBLANK('3.Segment Importance Evaluation'!I188:J188)=2,"",SUM('3.Segment Importance Evaluation'!I188:J188*'Hidden - Weighting'!$D$7))</f>
        <v/>
      </c>
      <c r="I185" t="str">
        <f>IF(COUNTBLANK('3.Segment Importance Evaluation'!I188:J188)=2,"",SUM('3.Segment Importance Evaluation'!I188:J188))</f>
        <v/>
      </c>
      <c r="J185" t="str" cm="1">
        <f t="array" ref="J185">IF(COUNTBLANK('3.Segment Importance Evaluation'!K188:L188)=2,"",SUM('3.Segment Importance Evaluation'!K188:L188*'Hidden - Weighting'!$D$8))</f>
        <v/>
      </c>
      <c r="K185" t="str">
        <f>IF(COUNTBLANK('3.Segment Importance Evaluation'!K188:L188)=2,"",SUM('3.Segment Importance Evaluation'!K188:L188))</f>
        <v/>
      </c>
      <c r="L185" s="10">
        <f t="shared" si="8"/>
        <v>0</v>
      </c>
      <c r="M185">
        <f>RANK(L185,$L$4:$L$1003,0)+COUNTIF($L$4:L185,L185)-1</f>
        <v>182</v>
      </c>
      <c r="N185">
        <v>182</v>
      </c>
      <c r="O185" t="str">
        <f t="shared" si="6"/>
        <v/>
      </c>
      <c r="P185">
        <f t="shared" si="7"/>
        <v>0</v>
      </c>
    </row>
    <row r="186" spans="1:16" x14ac:dyDescent="0.3">
      <c r="A186" t="str">
        <f>IF('3.Segment Importance Evaluation'!B189="","",'3.Segment Importance Evaluation'!B189)</f>
        <v/>
      </c>
      <c r="B186" t="str" cm="1">
        <f t="array" ref="B186">IF(COUNTBLANK('3.Segment Importance Evaluation'!C189:D189)=2,"",SUM('3.Segment Importance Evaluation'!C189:D189*'Hidden - Weighting'!$D$4))</f>
        <v/>
      </c>
      <c r="C186" t="str">
        <f>IF(COUNTBLANK('3.Segment Importance Evaluation'!D189:E189)=2,"",SUM('3.Segment Importance Evaluation'!D189:E189))</f>
        <v/>
      </c>
      <c r="E186" t="str">
        <f>IF(COUNTBLANK('3.Segment Importance Evaluation'!E189:F189)=2,"",SUM('3.Segment Importance Evaluation'!E189:F189))</f>
        <v/>
      </c>
      <c r="F186" t="str" cm="1">
        <f t="array" ref="F186">IF(COUNTBLANK('3.Segment Importance Evaluation'!G189:H189)=2,"",SUM('3.Segment Importance Evaluation'!G189:H189*'Hidden - Weighting'!$D$6))</f>
        <v/>
      </c>
      <c r="G186" t="str">
        <f>IF(COUNTBLANK('3.Segment Importance Evaluation'!G189:H189)=2,"",SUM('3.Segment Importance Evaluation'!G189:H189))</f>
        <v/>
      </c>
      <c r="H186" t="str" cm="1">
        <f t="array" ref="H186">IF(COUNTBLANK('3.Segment Importance Evaluation'!I189:J189)=2,"",SUM('3.Segment Importance Evaluation'!I189:J189*'Hidden - Weighting'!$D$7))</f>
        <v/>
      </c>
      <c r="I186" t="str">
        <f>IF(COUNTBLANK('3.Segment Importance Evaluation'!I189:J189)=2,"",SUM('3.Segment Importance Evaluation'!I189:J189))</f>
        <v/>
      </c>
      <c r="J186" t="str" cm="1">
        <f t="array" ref="J186">IF(COUNTBLANK('3.Segment Importance Evaluation'!K189:L189)=2,"",SUM('3.Segment Importance Evaluation'!K189:L189*'Hidden - Weighting'!$D$8))</f>
        <v/>
      </c>
      <c r="K186" t="str">
        <f>IF(COUNTBLANK('3.Segment Importance Evaluation'!K189:L189)=2,"",SUM('3.Segment Importance Evaluation'!K189:L189))</f>
        <v/>
      </c>
      <c r="L186" s="10">
        <f t="shared" si="8"/>
        <v>0</v>
      </c>
      <c r="M186">
        <f>RANK(L186,$L$4:$L$1003,0)+COUNTIF($L$4:L186,L186)-1</f>
        <v>183</v>
      </c>
      <c r="N186">
        <v>183</v>
      </c>
      <c r="O186" t="str">
        <f t="shared" si="6"/>
        <v/>
      </c>
      <c r="P186">
        <f t="shared" si="7"/>
        <v>0</v>
      </c>
    </row>
    <row r="187" spans="1:16" x14ac:dyDescent="0.3">
      <c r="A187" t="str">
        <f>IF('3.Segment Importance Evaluation'!B190="","",'3.Segment Importance Evaluation'!B190)</f>
        <v/>
      </c>
      <c r="B187" t="str" cm="1">
        <f t="array" ref="B187">IF(COUNTBLANK('3.Segment Importance Evaluation'!C190:D190)=2,"",SUM('3.Segment Importance Evaluation'!C190:D190*'Hidden - Weighting'!$D$4))</f>
        <v/>
      </c>
      <c r="C187" t="str">
        <f>IF(COUNTBLANK('3.Segment Importance Evaluation'!D190:E190)=2,"",SUM('3.Segment Importance Evaluation'!D190:E190))</f>
        <v/>
      </c>
      <c r="E187" t="str">
        <f>IF(COUNTBLANK('3.Segment Importance Evaluation'!E190:F190)=2,"",SUM('3.Segment Importance Evaluation'!E190:F190))</f>
        <v/>
      </c>
      <c r="F187" t="str" cm="1">
        <f t="array" ref="F187">IF(COUNTBLANK('3.Segment Importance Evaluation'!G190:H190)=2,"",SUM('3.Segment Importance Evaluation'!G190:H190*'Hidden - Weighting'!$D$6))</f>
        <v/>
      </c>
      <c r="G187" t="str">
        <f>IF(COUNTBLANK('3.Segment Importance Evaluation'!G190:H190)=2,"",SUM('3.Segment Importance Evaluation'!G190:H190))</f>
        <v/>
      </c>
      <c r="H187" t="str" cm="1">
        <f t="array" ref="H187">IF(COUNTBLANK('3.Segment Importance Evaluation'!I190:J190)=2,"",SUM('3.Segment Importance Evaluation'!I190:J190*'Hidden - Weighting'!$D$7))</f>
        <v/>
      </c>
      <c r="I187" t="str">
        <f>IF(COUNTBLANK('3.Segment Importance Evaluation'!I190:J190)=2,"",SUM('3.Segment Importance Evaluation'!I190:J190))</f>
        <v/>
      </c>
      <c r="J187" t="str" cm="1">
        <f t="array" ref="J187">IF(COUNTBLANK('3.Segment Importance Evaluation'!K190:L190)=2,"",SUM('3.Segment Importance Evaluation'!K190:L190*'Hidden - Weighting'!$D$8))</f>
        <v/>
      </c>
      <c r="K187" t="str">
        <f>IF(COUNTBLANK('3.Segment Importance Evaluation'!K190:L190)=2,"",SUM('3.Segment Importance Evaluation'!K190:L190))</f>
        <v/>
      </c>
      <c r="L187" s="10">
        <f t="shared" si="8"/>
        <v>0</v>
      </c>
      <c r="M187">
        <f>RANK(L187,$L$4:$L$1003,0)+COUNTIF($L$4:L187,L187)-1</f>
        <v>184</v>
      </c>
      <c r="N187">
        <v>184</v>
      </c>
      <c r="O187" t="str">
        <f t="shared" si="6"/>
        <v/>
      </c>
      <c r="P187">
        <f t="shared" si="7"/>
        <v>0</v>
      </c>
    </row>
    <row r="188" spans="1:16" x14ac:dyDescent="0.3">
      <c r="A188" t="str">
        <f>IF('3.Segment Importance Evaluation'!B191="","",'3.Segment Importance Evaluation'!B191)</f>
        <v/>
      </c>
      <c r="B188" t="str" cm="1">
        <f t="array" ref="B188">IF(COUNTBLANK('3.Segment Importance Evaluation'!C191:D191)=2,"",SUM('3.Segment Importance Evaluation'!C191:D191*'Hidden - Weighting'!$D$4))</f>
        <v/>
      </c>
      <c r="C188" t="str">
        <f>IF(COUNTBLANK('3.Segment Importance Evaluation'!D191:E191)=2,"",SUM('3.Segment Importance Evaluation'!D191:E191))</f>
        <v/>
      </c>
      <c r="E188" t="str">
        <f>IF(COUNTBLANK('3.Segment Importance Evaluation'!E191:F191)=2,"",SUM('3.Segment Importance Evaluation'!E191:F191))</f>
        <v/>
      </c>
      <c r="F188" t="str" cm="1">
        <f t="array" ref="F188">IF(COUNTBLANK('3.Segment Importance Evaluation'!G191:H191)=2,"",SUM('3.Segment Importance Evaluation'!G191:H191*'Hidden - Weighting'!$D$6))</f>
        <v/>
      </c>
      <c r="G188" t="str">
        <f>IF(COUNTBLANK('3.Segment Importance Evaluation'!G191:H191)=2,"",SUM('3.Segment Importance Evaluation'!G191:H191))</f>
        <v/>
      </c>
      <c r="H188" t="str" cm="1">
        <f t="array" ref="H188">IF(COUNTBLANK('3.Segment Importance Evaluation'!I191:J191)=2,"",SUM('3.Segment Importance Evaluation'!I191:J191*'Hidden - Weighting'!$D$7))</f>
        <v/>
      </c>
      <c r="I188" t="str">
        <f>IF(COUNTBLANK('3.Segment Importance Evaluation'!I191:J191)=2,"",SUM('3.Segment Importance Evaluation'!I191:J191))</f>
        <v/>
      </c>
      <c r="J188" t="str" cm="1">
        <f t="array" ref="J188">IF(COUNTBLANK('3.Segment Importance Evaluation'!K191:L191)=2,"",SUM('3.Segment Importance Evaluation'!K191:L191*'Hidden - Weighting'!$D$8))</f>
        <v/>
      </c>
      <c r="K188" t="str">
        <f>IF(COUNTBLANK('3.Segment Importance Evaluation'!K191:L191)=2,"",SUM('3.Segment Importance Evaluation'!K191:L191))</f>
        <v/>
      </c>
      <c r="L188" s="10">
        <f t="shared" si="8"/>
        <v>0</v>
      </c>
      <c r="M188">
        <f>RANK(L188,$L$4:$L$1003,0)+COUNTIF($L$4:L188,L188)-1</f>
        <v>185</v>
      </c>
      <c r="N188">
        <v>185</v>
      </c>
      <c r="O188" t="str">
        <f t="shared" si="6"/>
        <v/>
      </c>
      <c r="P188">
        <f t="shared" si="7"/>
        <v>0</v>
      </c>
    </row>
    <row r="189" spans="1:16" x14ac:dyDescent="0.3">
      <c r="A189" t="str">
        <f>IF('3.Segment Importance Evaluation'!B192="","",'3.Segment Importance Evaluation'!B192)</f>
        <v/>
      </c>
      <c r="B189" t="str" cm="1">
        <f t="array" ref="B189">IF(COUNTBLANK('3.Segment Importance Evaluation'!C192:D192)=2,"",SUM('3.Segment Importance Evaluation'!C192:D192*'Hidden - Weighting'!$D$4))</f>
        <v/>
      </c>
      <c r="C189" t="str">
        <f>IF(COUNTBLANK('3.Segment Importance Evaluation'!D192:E192)=2,"",SUM('3.Segment Importance Evaluation'!D192:E192))</f>
        <v/>
      </c>
      <c r="E189" t="str">
        <f>IF(COUNTBLANK('3.Segment Importance Evaluation'!E192:F192)=2,"",SUM('3.Segment Importance Evaluation'!E192:F192))</f>
        <v/>
      </c>
      <c r="F189" t="str" cm="1">
        <f t="array" ref="F189">IF(COUNTBLANK('3.Segment Importance Evaluation'!G192:H192)=2,"",SUM('3.Segment Importance Evaluation'!G192:H192*'Hidden - Weighting'!$D$6))</f>
        <v/>
      </c>
      <c r="G189" t="str">
        <f>IF(COUNTBLANK('3.Segment Importance Evaluation'!G192:H192)=2,"",SUM('3.Segment Importance Evaluation'!G192:H192))</f>
        <v/>
      </c>
      <c r="H189" t="str" cm="1">
        <f t="array" ref="H189">IF(COUNTBLANK('3.Segment Importance Evaluation'!I192:J192)=2,"",SUM('3.Segment Importance Evaluation'!I192:J192*'Hidden - Weighting'!$D$7))</f>
        <v/>
      </c>
      <c r="I189" t="str">
        <f>IF(COUNTBLANK('3.Segment Importance Evaluation'!I192:J192)=2,"",SUM('3.Segment Importance Evaluation'!I192:J192))</f>
        <v/>
      </c>
      <c r="J189" t="str" cm="1">
        <f t="array" ref="J189">IF(COUNTBLANK('3.Segment Importance Evaluation'!K192:L192)=2,"",SUM('3.Segment Importance Evaluation'!K192:L192*'Hidden - Weighting'!$D$8))</f>
        <v/>
      </c>
      <c r="K189" t="str">
        <f>IF(COUNTBLANK('3.Segment Importance Evaluation'!K192:L192)=2,"",SUM('3.Segment Importance Evaluation'!K192:L192))</f>
        <v/>
      </c>
      <c r="L189" s="10">
        <f t="shared" si="8"/>
        <v>0</v>
      </c>
      <c r="M189">
        <f>RANK(L189,$L$4:$L$1003,0)+COUNTIF($L$4:L189,L189)-1</f>
        <v>186</v>
      </c>
      <c r="N189">
        <v>186</v>
      </c>
      <c r="O189" t="str">
        <f t="shared" si="6"/>
        <v/>
      </c>
      <c r="P189">
        <f t="shared" si="7"/>
        <v>0</v>
      </c>
    </row>
    <row r="190" spans="1:16" x14ac:dyDescent="0.3">
      <c r="A190" t="str">
        <f>IF('3.Segment Importance Evaluation'!B193="","",'3.Segment Importance Evaluation'!B193)</f>
        <v/>
      </c>
      <c r="B190" t="str" cm="1">
        <f t="array" ref="B190">IF(COUNTBLANK('3.Segment Importance Evaluation'!C193:D193)=2,"",SUM('3.Segment Importance Evaluation'!C193:D193*'Hidden - Weighting'!$D$4))</f>
        <v/>
      </c>
      <c r="C190" t="str">
        <f>IF(COUNTBLANK('3.Segment Importance Evaluation'!D193:E193)=2,"",SUM('3.Segment Importance Evaluation'!D193:E193))</f>
        <v/>
      </c>
      <c r="E190" t="str">
        <f>IF(COUNTBLANK('3.Segment Importance Evaluation'!E193:F193)=2,"",SUM('3.Segment Importance Evaluation'!E193:F193))</f>
        <v/>
      </c>
      <c r="F190" t="str" cm="1">
        <f t="array" ref="F190">IF(COUNTBLANK('3.Segment Importance Evaluation'!G193:H193)=2,"",SUM('3.Segment Importance Evaluation'!G193:H193*'Hidden - Weighting'!$D$6))</f>
        <v/>
      </c>
      <c r="G190" t="str">
        <f>IF(COUNTBLANK('3.Segment Importance Evaluation'!G193:H193)=2,"",SUM('3.Segment Importance Evaluation'!G193:H193))</f>
        <v/>
      </c>
      <c r="H190" t="str" cm="1">
        <f t="array" ref="H190">IF(COUNTBLANK('3.Segment Importance Evaluation'!I193:J193)=2,"",SUM('3.Segment Importance Evaluation'!I193:J193*'Hidden - Weighting'!$D$7))</f>
        <v/>
      </c>
      <c r="I190" t="str">
        <f>IF(COUNTBLANK('3.Segment Importance Evaluation'!I193:J193)=2,"",SUM('3.Segment Importance Evaluation'!I193:J193))</f>
        <v/>
      </c>
      <c r="J190" t="str" cm="1">
        <f t="array" ref="J190">IF(COUNTBLANK('3.Segment Importance Evaluation'!K193:L193)=2,"",SUM('3.Segment Importance Evaluation'!K193:L193*'Hidden - Weighting'!$D$8))</f>
        <v/>
      </c>
      <c r="K190" t="str">
        <f>IF(COUNTBLANK('3.Segment Importance Evaluation'!K193:L193)=2,"",SUM('3.Segment Importance Evaluation'!K193:L193))</f>
        <v/>
      </c>
      <c r="L190" s="10">
        <f t="shared" si="8"/>
        <v>0</v>
      </c>
      <c r="M190">
        <f>RANK(L190,$L$4:$L$1003,0)+COUNTIF($L$4:L190,L190)-1</f>
        <v>187</v>
      </c>
      <c r="N190">
        <v>187</v>
      </c>
      <c r="O190" t="str">
        <f t="shared" si="6"/>
        <v/>
      </c>
      <c r="P190">
        <f t="shared" si="7"/>
        <v>0</v>
      </c>
    </row>
    <row r="191" spans="1:16" x14ac:dyDescent="0.3">
      <c r="A191" t="str">
        <f>IF('3.Segment Importance Evaluation'!B194="","",'3.Segment Importance Evaluation'!B194)</f>
        <v/>
      </c>
      <c r="B191" t="str" cm="1">
        <f t="array" ref="B191">IF(COUNTBLANK('3.Segment Importance Evaluation'!C194:D194)=2,"",SUM('3.Segment Importance Evaluation'!C194:D194*'Hidden - Weighting'!$D$4))</f>
        <v/>
      </c>
      <c r="C191" t="str">
        <f>IF(COUNTBLANK('3.Segment Importance Evaluation'!D194:E194)=2,"",SUM('3.Segment Importance Evaluation'!D194:E194))</f>
        <v/>
      </c>
      <c r="E191" t="str">
        <f>IF(COUNTBLANK('3.Segment Importance Evaluation'!E194:F194)=2,"",SUM('3.Segment Importance Evaluation'!E194:F194))</f>
        <v/>
      </c>
      <c r="F191" t="str" cm="1">
        <f t="array" ref="F191">IF(COUNTBLANK('3.Segment Importance Evaluation'!G194:H194)=2,"",SUM('3.Segment Importance Evaluation'!G194:H194*'Hidden - Weighting'!$D$6))</f>
        <v/>
      </c>
      <c r="G191" t="str">
        <f>IF(COUNTBLANK('3.Segment Importance Evaluation'!G194:H194)=2,"",SUM('3.Segment Importance Evaluation'!G194:H194))</f>
        <v/>
      </c>
      <c r="H191" t="str" cm="1">
        <f t="array" ref="H191">IF(COUNTBLANK('3.Segment Importance Evaluation'!I194:J194)=2,"",SUM('3.Segment Importance Evaluation'!I194:J194*'Hidden - Weighting'!$D$7))</f>
        <v/>
      </c>
      <c r="I191" t="str">
        <f>IF(COUNTBLANK('3.Segment Importance Evaluation'!I194:J194)=2,"",SUM('3.Segment Importance Evaluation'!I194:J194))</f>
        <v/>
      </c>
      <c r="J191" t="str" cm="1">
        <f t="array" ref="J191">IF(COUNTBLANK('3.Segment Importance Evaluation'!K194:L194)=2,"",SUM('3.Segment Importance Evaluation'!K194:L194*'Hidden - Weighting'!$D$8))</f>
        <v/>
      </c>
      <c r="K191" t="str">
        <f>IF(COUNTBLANK('3.Segment Importance Evaluation'!K194:L194)=2,"",SUM('3.Segment Importance Evaluation'!K194:L194))</f>
        <v/>
      </c>
      <c r="L191" s="10">
        <f t="shared" si="8"/>
        <v>0</v>
      </c>
      <c r="M191">
        <f>RANK(L191,$L$4:$L$1003,0)+COUNTIF($L$4:L191,L191)-1</f>
        <v>188</v>
      </c>
      <c r="N191">
        <v>188</v>
      </c>
      <c r="O191" t="str">
        <f t="shared" si="6"/>
        <v/>
      </c>
      <c r="P191">
        <f t="shared" si="7"/>
        <v>0</v>
      </c>
    </row>
    <row r="192" spans="1:16" x14ac:dyDescent="0.3">
      <c r="A192" t="str">
        <f>IF('3.Segment Importance Evaluation'!B195="","",'3.Segment Importance Evaluation'!B195)</f>
        <v/>
      </c>
      <c r="B192" t="str" cm="1">
        <f t="array" ref="B192">IF(COUNTBLANK('3.Segment Importance Evaluation'!C195:D195)=2,"",SUM('3.Segment Importance Evaluation'!C195:D195*'Hidden - Weighting'!$D$4))</f>
        <v/>
      </c>
      <c r="C192" t="str">
        <f>IF(COUNTBLANK('3.Segment Importance Evaluation'!D195:E195)=2,"",SUM('3.Segment Importance Evaluation'!D195:E195))</f>
        <v/>
      </c>
      <c r="E192" t="str">
        <f>IF(COUNTBLANK('3.Segment Importance Evaluation'!E195:F195)=2,"",SUM('3.Segment Importance Evaluation'!E195:F195))</f>
        <v/>
      </c>
      <c r="F192" t="str" cm="1">
        <f t="array" ref="F192">IF(COUNTBLANK('3.Segment Importance Evaluation'!G195:H195)=2,"",SUM('3.Segment Importance Evaluation'!G195:H195*'Hidden - Weighting'!$D$6))</f>
        <v/>
      </c>
      <c r="G192" t="str">
        <f>IF(COUNTBLANK('3.Segment Importance Evaluation'!G195:H195)=2,"",SUM('3.Segment Importance Evaluation'!G195:H195))</f>
        <v/>
      </c>
      <c r="H192" t="str" cm="1">
        <f t="array" ref="H192">IF(COUNTBLANK('3.Segment Importance Evaluation'!I195:J195)=2,"",SUM('3.Segment Importance Evaluation'!I195:J195*'Hidden - Weighting'!$D$7))</f>
        <v/>
      </c>
      <c r="I192" t="str">
        <f>IF(COUNTBLANK('3.Segment Importance Evaluation'!I195:J195)=2,"",SUM('3.Segment Importance Evaluation'!I195:J195))</f>
        <v/>
      </c>
      <c r="J192" t="str" cm="1">
        <f t="array" ref="J192">IF(COUNTBLANK('3.Segment Importance Evaluation'!K195:L195)=2,"",SUM('3.Segment Importance Evaluation'!K195:L195*'Hidden - Weighting'!$D$8))</f>
        <v/>
      </c>
      <c r="K192" t="str">
        <f>IF(COUNTBLANK('3.Segment Importance Evaluation'!K195:L195)=2,"",SUM('3.Segment Importance Evaluation'!K195:L195))</f>
        <v/>
      </c>
      <c r="L192" s="10">
        <f t="shared" si="8"/>
        <v>0</v>
      </c>
      <c r="M192">
        <f>RANK(L192,$L$4:$L$1003,0)+COUNTIF($L$4:L192,L192)-1</f>
        <v>189</v>
      </c>
      <c r="N192">
        <v>189</v>
      </c>
      <c r="O192" t="str">
        <f t="shared" si="6"/>
        <v/>
      </c>
      <c r="P192">
        <f t="shared" si="7"/>
        <v>0</v>
      </c>
    </row>
    <row r="193" spans="1:16" x14ac:dyDescent="0.3">
      <c r="A193" t="str">
        <f>IF('3.Segment Importance Evaluation'!B196="","",'3.Segment Importance Evaluation'!B196)</f>
        <v/>
      </c>
      <c r="B193" t="str" cm="1">
        <f t="array" ref="B193">IF(COUNTBLANK('3.Segment Importance Evaluation'!C196:D196)=2,"",SUM('3.Segment Importance Evaluation'!C196:D196*'Hidden - Weighting'!$D$4))</f>
        <v/>
      </c>
      <c r="C193" t="str">
        <f>IF(COUNTBLANK('3.Segment Importance Evaluation'!D196:E196)=2,"",SUM('3.Segment Importance Evaluation'!D196:E196))</f>
        <v/>
      </c>
      <c r="E193" t="str">
        <f>IF(COUNTBLANK('3.Segment Importance Evaluation'!E196:F196)=2,"",SUM('3.Segment Importance Evaluation'!E196:F196))</f>
        <v/>
      </c>
      <c r="F193" t="str" cm="1">
        <f t="array" ref="F193">IF(COUNTBLANK('3.Segment Importance Evaluation'!G196:H196)=2,"",SUM('3.Segment Importance Evaluation'!G196:H196*'Hidden - Weighting'!$D$6))</f>
        <v/>
      </c>
      <c r="G193" t="str">
        <f>IF(COUNTBLANK('3.Segment Importance Evaluation'!G196:H196)=2,"",SUM('3.Segment Importance Evaluation'!G196:H196))</f>
        <v/>
      </c>
      <c r="H193" t="str" cm="1">
        <f t="array" ref="H193">IF(COUNTBLANK('3.Segment Importance Evaluation'!I196:J196)=2,"",SUM('3.Segment Importance Evaluation'!I196:J196*'Hidden - Weighting'!$D$7))</f>
        <v/>
      </c>
      <c r="I193" t="str">
        <f>IF(COUNTBLANK('3.Segment Importance Evaluation'!I196:J196)=2,"",SUM('3.Segment Importance Evaluation'!I196:J196))</f>
        <v/>
      </c>
      <c r="J193" t="str" cm="1">
        <f t="array" ref="J193">IF(COUNTBLANK('3.Segment Importance Evaluation'!K196:L196)=2,"",SUM('3.Segment Importance Evaluation'!K196:L196*'Hidden - Weighting'!$D$8))</f>
        <v/>
      </c>
      <c r="K193" t="str">
        <f>IF(COUNTBLANK('3.Segment Importance Evaluation'!K196:L196)=2,"",SUM('3.Segment Importance Evaluation'!K196:L196))</f>
        <v/>
      </c>
      <c r="L193" s="10">
        <f t="shared" si="8"/>
        <v>0</v>
      </c>
      <c r="M193">
        <f>RANK(L193,$L$4:$L$1003,0)+COUNTIF($L$4:L193,L193)-1</f>
        <v>190</v>
      </c>
      <c r="N193">
        <v>190</v>
      </c>
      <c r="O193" t="str">
        <f t="shared" si="6"/>
        <v/>
      </c>
      <c r="P193">
        <f t="shared" si="7"/>
        <v>0</v>
      </c>
    </row>
    <row r="194" spans="1:16" x14ac:dyDescent="0.3">
      <c r="A194" t="str">
        <f>IF('3.Segment Importance Evaluation'!B197="","",'3.Segment Importance Evaluation'!B197)</f>
        <v/>
      </c>
      <c r="B194" t="str" cm="1">
        <f t="array" ref="B194">IF(COUNTBLANK('3.Segment Importance Evaluation'!C197:D197)=2,"",SUM('3.Segment Importance Evaluation'!C197:D197*'Hidden - Weighting'!$D$4))</f>
        <v/>
      </c>
      <c r="C194" t="str">
        <f>IF(COUNTBLANK('3.Segment Importance Evaluation'!D197:E197)=2,"",SUM('3.Segment Importance Evaluation'!D197:E197))</f>
        <v/>
      </c>
      <c r="E194" t="str">
        <f>IF(COUNTBLANK('3.Segment Importance Evaluation'!E197:F197)=2,"",SUM('3.Segment Importance Evaluation'!E197:F197))</f>
        <v/>
      </c>
      <c r="F194" t="str" cm="1">
        <f t="array" ref="F194">IF(COUNTBLANK('3.Segment Importance Evaluation'!G197:H197)=2,"",SUM('3.Segment Importance Evaluation'!G197:H197*'Hidden - Weighting'!$D$6))</f>
        <v/>
      </c>
      <c r="G194" t="str">
        <f>IF(COUNTBLANK('3.Segment Importance Evaluation'!G197:H197)=2,"",SUM('3.Segment Importance Evaluation'!G197:H197))</f>
        <v/>
      </c>
      <c r="H194" t="str" cm="1">
        <f t="array" ref="H194">IF(COUNTBLANK('3.Segment Importance Evaluation'!I197:J197)=2,"",SUM('3.Segment Importance Evaluation'!I197:J197*'Hidden - Weighting'!$D$7))</f>
        <v/>
      </c>
      <c r="I194" t="str">
        <f>IF(COUNTBLANK('3.Segment Importance Evaluation'!I197:J197)=2,"",SUM('3.Segment Importance Evaluation'!I197:J197))</f>
        <v/>
      </c>
      <c r="J194" t="str" cm="1">
        <f t="array" ref="J194">IF(COUNTBLANK('3.Segment Importance Evaluation'!K197:L197)=2,"",SUM('3.Segment Importance Evaluation'!K197:L197*'Hidden - Weighting'!$D$8))</f>
        <v/>
      </c>
      <c r="K194" t="str">
        <f>IF(COUNTBLANK('3.Segment Importance Evaluation'!K197:L197)=2,"",SUM('3.Segment Importance Evaluation'!K197:L197))</f>
        <v/>
      </c>
      <c r="L194" s="10">
        <f t="shared" si="8"/>
        <v>0</v>
      </c>
      <c r="M194">
        <f>RANK(L194,$L$4:$L$1003,0)+COUNTIF($L$4:L194,L194)-1</f>
        <v>191</v>
      </c>
      <c r="N194">
        <v>191</v>
      </c>
      <c r="O194" t="str">
        <f t="shared" si="6"/>
        <v/>
      </c>
      <c r="P194">
        <f t="shared" si="7"/>
        <v>0</v>
      </c>
    </row>
    <row r="195" spans="1:16" x14ac:dyDescent="0.3">
      <c r="A195" t="str">
        <f>IF('3.Segment Importance Evaluation'!B198="","",'3.Segment Importance Evaluation'!B198)</f>
        <v/>
      </c>
      <c r="B195" t="str" cm="1">
        <f t="array" ref="B195">IF(COUNTBLANK('3.Segment Importance Evaluation'!C198:D198)=2,"",SUM('3.Segment Importance Evaluation'!C198:D198*'Hidden - Weighting'!$D$4))</f>
        <v/>
      </c>
      <c r="C195" t="str">
        <f>IF(COUNTBLANK('3.Segment Importance Evaluation'!D198:E198)=2,"",SUM('3.Segment Importance Evaluation'!D198:E198))</f>
        <v/>
      </c>
      <c r="E195" t="str">
        <f>IF(COUNTBLANK('3.Segment Importance Evaluation'!E198:F198)=2,"",SUM('3.Segment Importance Evaluation'!E198:F198))</f>
        <v/>
      </c>
      <c r="F195" t="str" cm="1">
        <f t="array" ref="F195">IF(COUNTBLANK('3.Segment Importance Evaluation'!G198:H198)=2,"",SUM('3.Segment Importance Evaluation'!G198:H198*'Hidden - Weighting'!$D$6))</f>
        <v/>
      </c>
      <c r="G195" t="str">
        <f>IF(COUNTBLANK('3.Segment Importance Evaluation'!G198:H198)=2,"",SUM('3.Segment Importance Evaluation'!G198:H198))</f>
        <v/>
      </c>
      <c r="H195" t="str" cm="1">
        <f t="array" ref="H195">IF(COUNTBLANK('3.Segment Importance Evaluation'!I198:J198)=2,"",SUM('3.Segment Importance Evaluation'!I198:J198*'Hidden - Weighting'!$D$7))</f>
        <v/>
      </c>
      <c r="I195" t="str">
        <f>IF(COUNTBLANK('3.Segment Importance Evaluation'!I198:J198)=2,"",SUM('3.Segment Importance Evaluation'!I198:J198))</f>
        <v/>
      </c>
      <c r="J195" t="str" cm="1">
        <f t="array" ref="J195">IF(COUNTBLANK('3.Segment Importance Evaluation'!K198:L198)=2,"",SUM('3.Segment Importance Evaluation'!K198:L198*'Hidden - Weighting'!$D$8))</f>
        <v/>
      </c>
      <c r="K195" t="str">
        <f>IF(COUNTBLANK('3.Segment Importance Evaluation'!K198:L198)=2,"",SUM('3.Segment Importance Evaluation'!K198:L198))</f>
        <v/>
      </c>
      <c r="L195" s="10">
        <f t="shared" si="8"/>
        <v>0</v>
      </c>
      <c r="M195">
        <f>RANK(L195,$L$4:$L$1003,0)+COUNTIF($L$4:L195,L195)-1</f>
        <v>192</v>
      </c>
      <c r="N195">
        <v>192</v>
      </c>
      <c r="O195" t="str">
        <f t="shared" si="6"/>
        <v/>
      </c>
      <c r="P195">
        <f t="shared" si="7"/>
        <v>0</v>
      </c>
    </row>
    <row r="196" spans="1:16" x14ac:dyDescent="0.3">
      <c r="A196" t="str">
        <f>IF('3.Segment Importance Evaluation'!B199="","",'3.Segment Importance Evaluation'!B199)</f>
        <v/>
      </c>
      <c r="B196" t="str" cm="1">
        <f t="array" ref="B196">IF(COUNTBLANK('3.Segment Importance Evaluation'!C199:D199)=2,"",SUM('3.Segment Importance Evaluation'!C199:D199*'Hidden - Weighting'!$D$4))</f>
        <v/>
      </c>
      <c r="C196" t="str">
        <f>IF(COUNTBLANK('3.Segment Importance Evaluation'!D199:E199)=2,"",SUM('3.Segment Importance Evaluation'!D199:E199))</f>
        <v/>
      </c>
      <c r="E196" t="str">
        <f>IF(COUNTBLANK('3.Segment Importance Evaluation'!E199:F199)=2,"",SUM('3.Segment Importance Evaluation'!E199:F199))</f>
        <v/>
      </c>
      <c r="F196" t="str" cm="1">
        <f t="array" ref="F196">IF(COUNTBLANK('3.Segment Importance Evaluation'!G199:H199)=2,"",SUM('3.Segment Importance Evaluation'!G199:H199*'Hidden - Weighting'!$D$6))</f>
        <v/>
      </c>
      <c r="G196" t="str">
        <f>IF(COUNTBLANK('3.Segment Importance Evaluation'!G199:H199)=2,"",SUM('3.Segment Importance Evaluation'!G199:H199))</f>
        <v/>
      </c>
      <c r="H196" t="str" cm="1">
        <f t="array" ref="H196">IF(COUNTBLANK('3.Segment Importance Evaluation'!I199:J199)=2,"",SUM('3.Segment Importance Evaluation'!I199:J199*'Hidden - Weighting'!$D$7))</f>
        <v/>
      </c>
      <c r="I196" t="str">
        <f>IF(COUNTBLANK('3.Segment Importance Evaluation'!I199:J199)=2,"",SUM('3.Segment Importance Evaluation'!I199:J199))</f>
        <v/>
      </c>
      <c r="J196" t="str" cm="1">
        <f t="array" ref="J196">IF(COUNTBLANK('3.Segment Importance Evaluation'!K199:L199)=2,"",SUM('3.Segment Importance Evaluation'!K199:L199*'Hidden - Weighting'!$D$8))</f>
        <v/>
      </c>
      <c r="K196" t="str">
        <f>IF(COUNTBLANK('3.Segment Importance Evaluation'!K199:L199)=2,"",SUM('3.Segment Importance Evaluation'!K199:L199))</f>
        <v/>
      </c>
      <c r="L196" s="10">
        <f t="shared" si="8"/>
        <v>0</v>
      </c>
      <c r="M196">
        <f>RANK(L196,$L$4:$L$1003,0)+COUNTIF($L$4:L196,L196)-1</f>
        <v>193</v>
      </c>
      <c r="N196">
        <v>193</v>
      </c>
      <c r="O196" t="str">
        <f t="shared" ref="O196:O259" si="9">IFERROR(INDEX($A$4:$A$1003,MATCH(N196,$M$4:$M$1003,0)),"")</f>
        <v/>
      </c>
      <c r="P196">
        <f t="shared" ref="P196:P259" si="10">IFERROR(INDEX($L$4:$L$1003,MATCH(N196,$M$4:$M$1003,0)),"")</f>
        <v>0</v>
      </c>
    </row>
    <row r="197" spans="1:16" x14ac:dyDescent="0.3">
      <c r="A197" t="str">
        <f>IF('3.Segment Importance Evaluation'!B200="","",'3.Segment Importance Evaluation'!B200)</f>
        <v/>
      </c>
      <c r="B197" t="str" cm="1">
        <f t="array" ref="B197">IF(COUNTBLANK('3.Segment Importance Evaluation'!C200:D200)=2,"",SUM('3.Segment Importance Evaluation'!C200:D200*'Hidden - Weighting'!$D$4))</f>
        <v/>
      </c>
      <c r="C197" t="str">
        <f>IF(COUNTBLANK('3.Segment Importance Evaluation'!D200:E200)=2,"",SUM('3.Segment Importance Evaluation'!D200:E200))</f>
        <v/>
      </c>
      <c r="E197" t="str">
        <f>IF(COUNTBLANK('3.Segment Importance Evaluation'!E200:F200)=2,"",SUM('3.Segment Importance Evaluation'!E200:F200))</f>
        <v/>
      </c>
      <c r="F197" t="str" cm="1">
        <f t="array" ref="F197">IF(COUNTBLANK('3.Segment Importance Evaluation'!G200:H200)=2,"",SUM('3.Segment Importance Evaluation'!G200:H200*'Hidden - Weighting'!$D$6))</f>
        <v/>
      </c>
      <c r="G197" t="str">
        <f>IF(COUNTBLANK('3.Segment Importance Evaluation'!G200:H200)=2,"",SUM('3.Segment Importance Evaluation'!G200:H200))</f>
        <v/>
      </c>
      <c r="H197" t="str" cm="1">
        <f t="array" ref="H197">IF(COUNTBLANK('3.Segment Importance Evaluation'!I200:J200)=2,"",SUM('3.Segment Importance Evaluation'!I200:J200*'Hidden - Weighting'!$D$7))</f>
        <v/>
      </c>
      <c r="I197" t="str">
        <f>IF(COUNTBLANK('3.Segment Importance Evaluation'!I200:J200)=2,"",SUM('3.Segment Importance Evaluation'!I200:J200))</f>
        <v/>
      </c>
      <c r="J197" t="str" cm="1">
        <f t="array" ref="J197">IF(COUNTBLANK('3.Segment Importance Evaluation'!K200:L200)=2,"",SUM('3.Segment Importance Evaluation'!K200:L200*'Hidden - Weighting'!$D$8))</f>
        <v/>
      </c>
      <c r="K197" t="str">
        <f>IF(COUNTBLANK('3.Segment Importance Evaluation'!K200:L200)=2,"",SUM('3.Segment Importance Evaluation'!K200:L200))</f>
        <v/>
      </c>
      <c r="L197" s="10">
        <f t="shared" ref="L197:L260" si="11">ROUND(IFERROR(SUM(B197,D197,F197,H197,J197),""),1)</f>
        <v>0</v>
      </c>
      <c r="M197">
        <f>RANK(L197,$L$4:$L$1003,0)+COUNTIF($L$4:L197,L197)-1</f>
        <v>194</v>
      </c>
      <c r="N197">
        <v>194</v>
      </c>
      <c r="O197" t="str">
        <f t="shared" si="9"/>
        <v/>
      </c>
      <c r="P197">
        <f t="shared" si="10"/>
        <v>0</v>
      </c>
    </row>
    <row r="198" spans="1:16" x14ac:dyDescent="0.3">
      <c r="A198" t="str">
        <f>IF('3.Segment Importance Evaluation'!B201="","",'3.Segment Importance Evaluation'!B201)</f>
        <v/>
      </c>
      <c r="B198" t="str" cm="1">
        <f t="array" ref="B198">IF(COUNTBLANK('3.Segment Importance Evaluation'!C201:D201)=2,"",SUM('3.Segment Importance Evaluation'!C201:D201*'Hidden - Weighting'!$D$4))</f>
        <v/>
      </c>
      <c r="C198" t="str">
        <f>IF(COUNTBLANK('3.Segment Importance Evaluation'!D201:E201)=2,"",SUM('3.Segment Importance Evaluation'!D201:E201))</f>
        <v/>
      </c>
      <c r="E198" t="str">
        <f>IF(COUNTBLANK('3.Segment Importance Evaluation'!E201:F201)=2,"",SUM('3.Segment Importance Evaluation'!E201:F201))</f>
        <v/>
      </c>
      <c r="F198" t="str" cm="1">
        <f t="array" ref="F198">IF(COUNTBLANK('3.Segment Importance Evaluation'!G201:H201)=2,"",SUM('3.Segment Importance Evaluation'!G201:H201*'Hidden - Weighting'!$D$6))</f>
        <v/>
      </c>
      <c r="G198" t="str">
        <f>IF(COUNTBLANK('3.Segment Importance Evaluation'!G201:H201)=2,"",SUM('3.Segment Importance Evaluation'!G201:H201))</f>
        <v/>
      </c>
      <c r="H198" t="str" cm="1">
        <f t="array" ref="H198">IF(COUNTBLANK('3.Segment Importance Evaluation'!I201:J201)=2,"",SUM('3.Segment Importance Evaluation'!I201:J201*'Hidden - Weighting'!$D$7))</f>
        <v/>
      </c>
      <c r="I198" t="str">
        <f>IF(COUNTBLANK('3.Segment Importance Evaluation'!I201:J201)=2,"",SUM('3.Segment Importance Evaluation'!I201:J201))</f>
        <v/>
      </c>
      <c r="J198" t="str" cm="1">
        <f t="array" ref="J198">IF(COUNTBLANK('3.Segment Importance Evaluation'!K201:L201)=2,"",SUM('3.Segment Importance Evaluation'!K201:L201*'Hidden - Weighting'!$D$8))</f>
        <v/>
      </c>
      <c r="K198" t="str">
        <f>IF(COUNTBLANK('3.Segment Importance Evaluation'!K201:L201)=2,"",SUM('3.Segment Importance Evaluation'!K201:L201))</f>
        <v/>
      </c>
      <c r="L198" s="10">
        <f t="shared" si="11"/>
        <v>0</v>
      </c>
      <c r="M198">
        <f>RANK(L198,$L$4:$L$1003,0)+COUNTIF($L$4:L198,L198)-1</f>
        <v>195</v>
      </c>
      <c r="N198">
        <v>195</v>
      </c>
      <c r="O198" t="str">
        <f t="shared" si="9"/>
        <v/>
      </c>
      <c r="P198">
        <f t="shared" si="10"/>
        <v>0</v>
      </c>
    </row>
    <row r="199" spans="1:16" x14ac:dyDescent="0.3">
      <c r="A199" t="str">
        <f>IF('3.Segment Importance Evaluation'!B202="","",'3.Segment Importance Evaluation'!B202)</f>
        <v/>
      </c>
      <c r="B199" t="str" cm="1">
        <f t="array" ref="B199">IF(COUNTBLANK('3.Segment Importance Evaluation'!C202:D202)=2,"",SUM('3.Segment Importance Evaluation'!C202:D202*'Hidden - Weighting'!$D$4))</f>
        <v/>
      </c>
      <c r="C199" t="str">
        <f>IF(COUNTBLANK('3.Segment Importance Evaluation'!D202:E202)=2,"",SUM('3.Segment Importance Evaluation'!D202:E202))</f>
        <v/>
      </c>
      <c r="E199" t="str">
        <f>IF(COUNTBLANK('3.Segment Importance Evaluation'!E202:F202)=2,"",SUM('3.Segment Importance Evaluation'!E202:F202))</f>
        <v/>
      </c>
      <c r="F199" t="str" cm="1">
        <f t="array" ref="F199">IF(COUNTBLANK('3.Segment Importance Evaluation'!G202:H202)=2,"",SUM('3.Segment Importance Evaluation'!G202:H202*'Hidden - Weighting'!$D$6))</f>
        <v/>
      </c>
      <c r="G199" t="str">
        <f>IF(COUNTBLANK('3.Segment Importance Evaluation'!G202:H202)=2,"",SUM('3.Segment Importance Evaluation'!G202:H202))</f>
        <v/>
      </c>
      <c r="H199" t="str" cm="1">
        <f t="array" ref="H199">IF(COUNTBLANK('3.Segment Importance Evaluation'!I202:J202)=2,"",SUM('3.Segment Importance Evaluation'!I202:J202*'Hidden - Weighting'!$D$7))</f>
        <v/>
      </c>
      <c r="I199" t="str">
        <f>IF(COUNTBLANK('3.Segment Importance Evaluation'!I202:J202)=2,"",SUM('3.Segment Importance Evaluation'!I202:J202))</f>
        <v/>
      </c>
      <c r="J199" t="str" cm="1">
        <f t="array" ref="J199">IF(COUNTBLANK('3.Segment Importance Evaluation'!K202:L202)=2,"",SUM('3.Segment Importance Evaluation'!K202:L202*'Hidden - Weighting'!$D$8))</f>
        <v/>
      </c>
      <c r="K199" t="str">
        <f>IF(COUNTBLANK('3.Segment Importance Evaluation'!K202:L202)=2,"",SUM('3.Segment Importance Evaluation'!K202:L202))</f>
        <v/>
      </c>
      <c r="L199" s="10">
        <f t="shared" si="11"/>
        <v>0</v>
      </c>
      <c r="M199">
        <f>RANK(L199,$L$4:$L$1003,0)+COUNTIF($L$4:L199,L199)-1</f>
        <v>196</v>
      </c>
      <c r="N199">
        <v>196</v>
      </c>
      <c r="O199" t="str">
        <f t="shared" si="9"/>
        <v/>
      </c>
      <c r="P199">
        <f t="shared" si="10"/>
        <v>0</v>
      </c>
    </row>
    <row r="200" spans="1:16" x14ac:dyDescent="0.3">
      <c r="A200" t="str">
        <f>IF('3.Segment Importance Evaluation'!B203="","",'3.Segment Importance Evaluation'!B203)</f>
        <v/>
      </c>
      <c r="B200" t="str" cm="1">
        <f t="array" ref="B200">IF(COUNTBLANK('3.Segment Importance Evaluation'!C203:D203)=2,"",SUM('3.Segment Importance Evaluation'!C203:D203*'Hidden - Weighting'!$D$4))</f>
        <v/>
      </c>
      <c r="C200" t="str">
        <f>IF(COUNTBLANK('3.Segment Importance Evaluation'!D203:E203)=2,"",SUM('3.Segment Importance Evaluation'!D203:E203))</f>
        <v/>
      </c>
      <c r="E200" t="str">
        <f>IF(COUNTBLANK('3.Segment Importance Evaluation'!E203:F203)=2,"",SUM('3.Segment Importance Evaluation'!E203:F203))</f>
        <v/>
      </c>
      <c r="F200" t="str" cm="1">
        <f t="array" ref="F200">IF(COUNTBLANK('3.Segment Importance Evaluation'!G203:H203)=2,"",SUM('3.Segment Importance Evaluation'!G203:H203*'Hidden - Weighting'!$D$6))</f>
        <v/>
      </c>
      <c r="G200" t="str">
        <f>IF(COUNTBLANK('3.Segment Importance Evaluation'!G203:H203)=2,"",SUM('3.Segment Importance Evaluation'!G203:H203))</f>
        <v/>
      </c>
      <c r="H200" t="str" cm="1">
        <f t="array" ref="H200">IF(COUNTBLANK('3.Segment Importance Evaluation'!I203:J203)=2,"",SUM('3.Segment Importance Evaluation'!I203:J203*'Hidden - Weighting'!$D$7))</f>
        <v/>
      </c>
      <c r="I200" t="str">
        <f>IF(COUNTBLANK('3.Segment Importance Evaluation'!I203:J203)=2,"",SUM('3.Segment Importance Evaluation'!I203:J203))</f>
        <v/>
      </c>
      <c r="J200" t="str" cm="1">
        <f t="array" ref="J200">IF(COUNTBLANK('3.Segment Importance Evaluation'!K203:L203)=2,"",SUM('3.Segment Importance Evaluation'!K203:L203*'Hidden - Weighting'!$D$8))</f>
        <v/>
      </c>
      <c r="K200" t="str">
        <f>IF(COUNTBLANK('3.Segment Importance Evaluation'!K203:L203)=2,"",SUM('3.Segment Importance Evaluation'!K203:L203))</f>
        <v/>
      </c>
      <c r="L200" s="10">
        <f t="shared" si="11"/>
        <v>0</v>
      </c>
      <c r="M200">
        <f>RANK(L200,$L$4:$L$1003,0)+COUNTIF($L$4:L200,L200)-1</f>
        <v>197</v>
      </c>
      <c r="N200">
        <v>197</v>
      </c>
      <c r="O200" t="str">
        <f t="shared" si="9"/>
        <v/>
      </c>
      <c r="P200">
        <f t="shared" si="10"/>
        <v>0</v>
      </c>
    </row>
    <row r="201" spans="1:16" x14ac:dyDescent="0.3">
      <c r="A201" t="str">
        <f>IF('3.Segment Importance Evaluation'!B204="","",'3.Segment Importance Evaluation'!B204)</f>
        <v/>
      </c>
      <c r="B201" t="str" cm="1">
        <f t="array" ref="B201">IF(COUNTBLANK('3.Segment Importance Evaluation'!C204:D204)=2,"",SUM('3.Segment Importance Evaluation'!C204:D204*'Hidden - Weighting'!$D$4))</f>
        <v/>
      </c>
      <c r="C201" t="str">
        <f>IF(COUNTBLANK('3.Segment Importance Evaluation'!D204:E204)=2,"",SUM('3.Segment Importance Evaluation'!D204:E204))</f>
        <v/>
      </c>
      <c r="E201" t="str">
        <f>IF(COUNTBLANK('3.Segment Importance Evaluation'!E204:F204)=2,"",SUM('3.Segment Importance Evaluation'!E204:F204))</f>
        <v/>
      </c>
      <c r="F201" t="str" cm="1">
        <f t="array" ref="F201">IF(COUNTBLANK('3.Segment Importance Evaluation'!G204:H204)=2,"",SUM('3.Segment Importance Evaluation'!G204:H204*'Hidden - Weighting'!$D$6))</f>
        <v/>
      </c>
      <c r="G201" t="str">
        <f>IF(COUNTBLANK('3.Segment Importance Evaluation'!G204:H204)=2,"",SUM('3.Segment Importance Evaluation'!G204:H204))</f>
        <v/>
      </c>
      <c r="H201" t="str" cm="1">
        <f t="array" ref="H201">IF(COUNTBLANK('3.Segment Importance Evaluation'!I204:J204)=2,"",SUM('3.Segment Importance Evaluation'!I204:J204*'Hidden - Weighting'!$D$7))</f>
        <v/>
      </c>
      <c r="I201" t="str">
        <f>IF(COUNTBLANK('3.Segment Importance Evaluation'!I204:J204)=2,"",SUM('3.Segment Importance Evaluation'!I204:J204))</f>
        <v/>
      </c>
      <c r="J201" t="str" cm="1">
        <f t="array" ref="J201">IF(COUNTBLANK('3.Segment Importance Evaluation'!K204:L204)=2,"",SUM('3.Segment Importance Evaluation'!K204:L204*'Hidden - Weighting'!$D$8))</f>
        <v/>
      </c>
      <c r="K201" t="str">
        <f>IF(COUNTBLANK('3.Segment Importance Evaluation'!K204:L204)=2,"",SUM('3.Segment Importance Evaluation'!K204:L204))</f>
        <v/>
      </c>
      <c r="L201" s="10">
        <f t="shared" si="11"/>
        <v>0</v>
      </c>
      <c r="M201">
        <f>RANK(L201,$L$4:$L$1003,0)+COUNTIF($L$4:L201,L201)-1</f>
        <v>198</v>
      </c>
      <c r="N201">
        <v>198</v>
      </c>
      <c r="O201" t="str">
        <f t="shared" si="9"/>
        <v/>
      </c>
      <c r="P201">
        <f t="shared" si="10"/>
        <v>0</v>
      </c>
    </row>
    <row r="202" spans="1:16" x14ac:dyDescent="0.3">
      <c r="A202" t="str">
        <f>IF('3.Segment Importance Evaluation'!B205="","",'3.Segment Importance Evaluation'!B205)</f>
        <v/>
      </c>
      <c r="B202" t="str" cm="1">
        <f t="array" ref="B202">IF(COUNTBLANK('3.Segment Importance Evaluation'!C205:D205)=2,"",SUM('3.Segment Importance Evaluation'!C205:D205*'Hidden - Weighting'!$D$4))</f>
        <v/>
      </c>
      <c r="C202" t="str">
        <f>IF(COUNTBLANK('3.Segment Importance Evaluation'!D205:E205)=2,"",SUM('3.Segment Importance Evaluation'!D205:E205))</f>
        <v/>
      </c>
      <c r="E202" t="str">
        <f>IF(COUNTBLANK('3.Segment Importance Evaluation'!E205:F205)=2,"",SUM('3.Segment Importance Evaluation'!E205:F205))</f>
        <v/>
      </c>
      <c r="F202" t="str" cm="1">
        <f t="array" ref="F202">IF(COUNTBLANK('3.Segment Importance Evaluation'!G205:H205)=2,"",SUM('3.Segment Importance Evaluation'!G205:H205*'Hidden - Weighting'!$D$6))</f>
        <v/>
      </c>
      <c r="G202" t="str">
        <f>IF(COUNTBLANK('3.Segment Importance Evaluation'!G205:H205)=2,"",SUM('3.Segment Importance Evaluation'!G205:H205))</f>
        <v/>
      </c>
      <c r="H202" t="str" cm="1">
        <f t="array" ref="H202">IF(COUNTBLANK('3.Segment Importance Evaluation'!I205:J205)=2,"",SUM('3.Segment Importance Evaluation'!I205:J205*'Hidden - Weighting'!$D$7))</f>
        <v/>
      </c>
      <c r="I202" t="str">
        <f>IF(COUNTBLANK('3.Segment Importance Evaluation'!I205:J205)=2,"",SUM('3.Segment Importance Evaluation'!I205:J205))</f>
        <v/>
      </c>
      <c r="J202" t="str" cm="1">
        <f t="array" ref="J202">IF(COUNTBLANK('3.Segment Importance Evaluation'!K205:L205)=2,"",SUM('3.Segment Importance Evaluation'!K205:L205*'Hidden - Weighting'!$D$8))</f>
        <v/>
      </c>
      <c r="K202" t="str">
        <f>IF(COUNTBLANK('3.Segment Importance Evaluation'!K205:L205)=2,"",SUM('3.Segment Importance Evaluation'!K205:L205))</f>
        <v/>
      </c>
      <c r="L202" s="10">
        <f t="shared" si="11"/>
        <v>0</v>
      </c>
      <c r="M202">
        <f>RANK(L202,$L$4:$L$1003,0)+COUNTIF($L$4:L202,L202)-1</f>
        <v>199</v>
      </c>
      <c r="N202">
        <v>199</v>
      </c>
      <c r="O202" t="str">
        <f t="shared" si="9"/>
        <v/>
      </c>
      <c r="P202">
        <f t="shared" si="10"/>
        <v>0</v>
      </c>
    </row>
    <row r="203" spans="1:16" x14ac:dyDescent="0.3">
      <c r="A203" t="str">
        <f>IF('3.Segment Importance Evaluation'!B206="","",'3.Segment Importance Evaluation'!B206)</f>
        <v/>
      </c>
      <c r="B203" t="str" cm="1">
        <f t="array" ref="B203">IF(COUNTBLANK('3.Segment Importance Evaluation'!C206:D206)=2,"",SUM('3.Segment Importance Evaluation'!C206:D206*'Hidden - Weighting'!$D$4))</f>
        <v/>
      </c>
      <c r="C203" t="str">
        <f>IF(COUNTBLANK('3.Segment Importance Evaluation'!D206:E206)=2,"",SUM('3.Segment Importance Evaluation'!D206:E206))</f>
        <v/>
      </c>
      <c r="E203" t="str">
        <f>IF(COUNTBLANK('3.Segment Importance Evaluation'!E206:F206)=2,"",SUM('3.Segment Importance Evaluation'!E206:F206))</f>
        <v/>
      </c>
      <c r="F203" t="str" cm="1">
        <f t="array" ref="F203">IF(COUNTBLANK('3.Segment Importance Evaluation'!G206:H206)=2,"",SUM('3.Segment Importance Evaluation'!G206:H206*'Hidden - Weighting'!$D$6))</f>
        <v/>
      </c>
      <c r="G203" t="str">
        <f>IF(COUNTBLANK('3.Segment Importance Evaluation'!G206:H206)=2,"",SUM('3.Segment Importance Evaluation'!G206:H206))</f>
        <v/>
      </c>
      <c r="H203" t="str" cm="1">
        <f t="array" ref="H203">IF(COUNTBLANK('3.Segment Importance Evaluation'!I206:J206)=2,"",SUM('3.Segment Importance Evaluation'!I206:J206*'Hidden - Weighting'!$D$7))</f>
        <v/>
      </c>
      <c r="I203" t="str">
        <f>IF(COUNTBLANK('3.Segment Importance Evaluation'!I206:J206)=2,"",SUM('3.Segment Importance Evaluation'!I206:J206))</f>
        <v/>
      </c>
      <c r="J203" t="str" cm="1">
        <f t="array" ref="J203">IF(COUNTBLANK('3.Segment Importance Evaluation'!K206:L206)=2,"",SUM('3.Segment Importance Evaluation'!K206:L206*'Hidden - Weighting'!$D$8))</f>
        <v/>
      </c>
      <c r="K203" t="str">
        <f>IF(COUNTBLANK('3.Segment Importance Evaluation'!K206:L206)=2,"",SUM('3.Segment Importance Evaluation'!K206:L206))</f>
        <v/>
      </c>
      <c r="L203" s="10">
        <f t="shared" si="11"/>
        <v>0</v>
      </c>
      <c r="M203">
        <f>RANK(L203,$L$4:$L$1003,0)+COUNTIF($L$4:L203,L203)-1</f>
        <v>200</v>
      </c>
      <c r="N203">
        <v>200</v>
      </c>
      <c r="O203" t="str">
        <f t="shared" si="9"/>
        <v/>
      </c>
      <c r="P203">
        <f t="shared" si="10"/>
        <v>0</v>
      </c>
    </row>
    <row r="204" spans="1:16" x14ac:dyDescent="0.3">
      <c r="A204" t="str">
        <f>IF('3.Segment Importance Evaluation'!B207="","",'3.Segment Importance Evaluation'!B207)</f>
        <v/>
      </c>
      <c r="B204" t="str" cm="1">
        <f t="array" ref="B204">IF(COUNTBLANK('3.Segment Importance Evaluation'!C207:D207)=2,"",SUM('3.Segment Importance Evaluation'!C207:D207*'Hidden - Weighting'!$D$4))</f>
        <v/>
      </c>
      <c r="C204" t="str">
        <f>IF(COUNTBLANK('3.Segment Importance Evaluation'!D207:E207)=2,"",SUM('3.Segment Importance Evaluation'!D207:E207))</f>
        <v/>
      </c>
      <c r="E204" t="str">
        <f>IF(COUNTBLANK('3.Segment Importance Evaluation'!E207:F207)=2,"",SUM('3.Segment Importance Evaluation'!E207:F207))</f>
        <v/>
      </c>
      <c r="F204" t="str" cm="1">
        <f t="array" ref="F204">IF(COUNTBLANK('3.Segment Importance Evaluation'!G207:H207)=2,"",SUM('3.Segment Importance Evaluation'!G207:H207*'Hidden - Weighting'!$D$6))</f>
        <v/>
      </c>
      <c r="G204" t="str">
        <f>IF(COUNTBLANK('3.Segment Importance Evaluation'!G207:H207)=2,"",SUM('3.Segment Importance Evaluation'!G207:H207))</f>
        <v/>
      </c>
      <c r="H204" t="str" cm="1">
        <f t="array" ref="H204">IF(COUNTBLANK('3.Segment Importance Evaluation'!I207:J207)=2,"",SUM('3.Segment Importance Evaluation'!I207:J207*'Hidden - Weighting'!$D$7))</f>
        <v/>
      </c>
      <c r="I204" t="str">
        <f>IF(COUNTBLANK('3.Segment Importance Evaluation'!I207:J207)=2,"",SUM('3.Segment Importance Evaluation'!I207:J207))</f>
        <v/>
      </c>
      <c r="J204" t="str" cm="1">
        <f t="array" ref="J204">IF(COUNTBLANK('3.Segment Importance Evaluation'!K207:L207)=2,"",SUM('3.Segment Importance Evaluation'!K207:L207*'Hidden - Weighting'!$D$8))</f>
        <v/>
      </c>
      <c r="K204" t="str">
        <f>IF(COUNTBLANK('3.Segment Importance Evaluation'!K207:L207)=2,"",SUM('3.Segment Importance Evaluation'!K207:L207))</f>
        <v/>
      </c>
      <c r="L204" s="10">
        <f t="shared" si="11"/>
        <v>0</v>
      </c>
      <c r="M204">
        <f>RANK(L204,$L$4:$L$1003,0)+COUNTIF($L$4:L204,L204)-1</f>
        <v>201</v>
      </c>
      <c r="N204">
        <v>201</v>
      </c>
      <c r="O204" t="str">
        <f t="shared" si="9"/>
        <v/>
      </c>
      <c r="P204">
        <f t="shared" si="10"/>
        <v>0</v>
      </c>
    </row>
    <row r="205" spans="1:16" x14ac:dyDescent="0.3">
      <c r="A205" t="str">
        <f>IF('3.Segment Importance Evaluation'!B208="","",'3.Segment Importance Evaluation'!B208)</f>
        <v/>
      </c>
      <c r="B205" t="str" cm="1">
        <f t="array" ref="B205">IF(COUNTBLANK('3.Segment Importance Evaluation'!C208:D208)=2,"",SUM('3.Segment Importance Evaluation'!C208:D208*'Hidden - Weighting'!$D$4))</f>
        <v/>
      </c>
      <c r="C205" t="str">
        <f>IF(COUNTBLANK('3.Segment Importance Evaluation'!D208:E208)=2,"",SUM('3.Segment Importance Evaluation'!D208:E208))</f>
        <v/>
      </c>
      <c r="E205" t="str">
        <f>IF(COUNTBLANK('3.Segment Importance Evaluation'!E208:F208)=2,"",SUM('3.Segment Importance Evaluation'!E208:F208))</f>
        <v/>
      </c>
      <c r="F205" t="str" cm="1">
        <f t="array" ref="F205">IF(COUNTBLANK('3.Segment Importance Evaluation'!G208:H208)=2,"",SUM('3.Segment Importance Evaluation'!G208:H208*'Hidden - Weighting'!$D$6))</f>
        <v/>
      </c>
      <c r="G205" t="str">
        <f>IF(COUNTBLANK('3.Segment Importance Evaluation'!G208:H208)=2,"",SUM('3.Segment Importance Evaluation'!G208:H208))</f>
        <v/>
      </c>
      <c r="H205" t="str" cm="1">
        <f t="array" ref="H205">IF(COUNTBLANK('3.Segment Importance Evaluation'!I208:J208)=2,"",SUM('3.Segment Importance Evaluation'!I208:J208*'Hidden - Weighting'!$D$7))</f>
        <v/>
      </c>
      <c r="I205" t="str">
        <f>IF(COUNTBLANK('3.Segment Importance Evaluation'!I208:J208)=2,"",SUM('3.Segment Importance Evaluation'!I208:J208))</f>
        <v/>
      </c>
      <c r="J205" t="str" cm="1">
        <f t="array" ref="J205">IF(COUNTBLANK('3.Segment Importance Evaluation'!K208:L208)=2,"",SUM('3.Segment Importance Evaluation'!K208:L208*'Hidden - Weighting'!$D$8))</f>
        <v/>
      </c>
      <c r="K205" t="str">
        <f>IF(COUNTBLANK('3.Segment Importance Evaluation'!K208:L208)=2,"",SUM('3.Segment Importance Evaluation'!K208:L208))</f>
        <v/>
      </c>
      <c r="L205" s="10">
        <f t="shared" si="11"/>
        <v>0</v>
      </c>
      <c r="M205">
        <f>RANK(L205,$L$4:$L$1003,0)+COUNTIF($L$4:L205,L205)-1</f>
        <v>202</v>
      </c>
      <c r="N205">
        <v>202</v>
      </c>
      <c r="O205" t="str">
        <f t="shared" si="9"/>
        <v/>
      </c>
      <c r="P205">
        <f t="shared" si="10"/>
        <v>0</v>
      </c>
    </row>
    <row r="206" spans="1:16" x14ac:dyDescent="0.3">
      <c r="A206" t="str">
        <f>IF('3.Segment Importance Evaluation'!B209="","",'3.Segment Importance Evaluation'!B209)</f>
        <v/>
      </c>
      <c r="B206" t="str" cm="1">
        <f t="array" ref="B206">IF(COUNTBLANK('3.Segment Importance Evaluation'!C209:D209)=2,"",SUM('3.Segment Importance Evaluation'!C209:D209*'Hidden - Weighting'!$D$4))</f>
        <v/>
      </c>
      <c r="C206" t="str">
        <f>IF(COUNTBLANK('3.Segment Importance Evaluation'!D209:E209)=2,"",SUM('3.Segment Importance Evaluation'!D209:E209))</f>
        <v/>
      </c>
      <c r="E206" t="str">
        <f>IF(COUNTBLANK('3.Segment Importance Evaluation'!E209:F209)=2,"",SUM('3.Segment Importance Evaluation'!E209:F209))</f>
        <v/>
      </c>
      <c r="F206" t="str" cm="1">
        <f t="array" ref="F206">IF(COUNTBLANK('3.Segment Importance Evaluation'!G209:H209)=2,"",SUM('3.Segment Importance Evaluation'!G209:H209*'Hidden - Weighting'!$D$6))</f>
        <v/>
      </c>
      <c r="G206" t="str">
        <f>IF(COUNTBLANK('3.Segment Importance Evaluation'!G209:H209)=2,"",SUM('3.Segment Importance Evaluation'!G209:H209))</f>
        <v/>
      </c>
      <c r="H206" t="str" cm="1">
        <f t="array" ref="H206">IF(COUNTBLANK('3.Segment Importance Evaluation'!I209:J209)=2,"",SUM('3.Segment Importance Evaluation'!I209:J209*'Hidden - Weighting'!$D$7))</f>
        <v/>
      </c>
      <c r="I206" t="str">
        <f>IF(COUNTBLANK('3.Segment Importance Evaluation'!I209:J209)=2,"",SUM('3.Segment Importance Evaluation'!I209:J209))</f>
        <v/>
      </c>
      <c r="J206" t="str" cm="1">
        <f t="array" ref="J206">IF(COUNTBLANK('3.Segment Importance Evaluation'!K209:L209)=2,"",SUM('3.Segment Importance Evaluation'!K209:L209*'Hidden - Weighting'!$D$8))</f>
        <v/>
      </c>
      <c r="K206" t="str">
        <f>IF(COUNTBLANK('3.Segment Importance Evaluation'!K209:L209)=2,"",SUM('3.Segment Importance Evaluation'!K209:L209))</f>
        <v/>
      </c>
      <c r="L206" s="10">
        <f t="shared" si="11"/>
        <v>0</v>
      </c>
      <c r="M206">
        <f>RANK(L206,$L$4:$L$1003,0)+COUNTIF($L$4:L206,L206)-1</f>
        <v>203</v>
      </c>
      <c r="N206">
        <v>203</v>
      </c>
      <c r="O206" t="str">
        <f t="shared" si="9"/>
        <v/>
      </c>
      <c r="P206">
        <f t="shared" si="10"/>
        <v>0</v>
      </c>
    </row>
    <row r="207" spans="1:16" x14ac:dyDescent="0.3">
      <c r="A207" t="str">
        <f>IF('3.Segment Importance Evaluation'!B210="","",'3.Segment Importance Evaluation'!B210)</f>
        <v/>
      </c>
      <c r="B207" t="str" cm="1">
        <f t="array" ref="B207">IF(COUNTBLANK('3.Segment Importance Evaluation'!C210:D210)=2,"",SUM('3.Segment Importance Evaluation'!C210:D210*'Hidden - Weighting'!$D$4))</f>
        <v/>
      </c>
      <c r="C207" t="str">
        <f>IF(COUNTBLANK('3.Segment Importance Evaluation'!D210:E210)=2,"",SUM('3.Segment Importance Evaluation'!D210:E210))</f>
        <v/>
      </c>
      <c r="E207" t="str">
        <f>IF(COUNTBLANK('3.Segment Importance Evaluation'!E210:F210)=2,"",SUM('3.Segment Importance Evaluation'!E210:F210))</f>
        <v/>
      </c>
      <c r="F207" t="str" cm="1">
        <f t="array" ref="F207">IF(COUNTBLANK('3.Segment Importance Evaluation'!G210:H210)=2,"",SUM('3.Segment Importance Evaluation'!G210:H210*'Hidden - Weighting'!$D$6))</f>
        <v/>
      </c>
      <c r="G207" t="str">
        <f>IF(COUNTBLANK('3.Segment Importance Evaluation'!G210:H210)=2,"",SUM('3.Segment Importance Evaluation'!G210:H210))</f>
        <v/>
      </c>
      <c r="H207" t="str" cm="1">
        <f t="array" ref="H207">IF(COUNTBLANK('3.Segment Importance Evaluation'!I210:J210)=2,"",SUM('3.Segment Importance Evaluation'!I210:J210*'Hidden - Weighting'!$D$7))</f>
        <v/>
      </c>
      <c r="I207" t="str">
        <f>IF(COUNTBLANK('3.Segment Importance Evaluation'!I210:J210)=2,"",SUM('3.Segment Importance Evaluation'!I210:J210))</f>
        <v/>
      </c>
      <c r="J207" t="str" cm="1">
        <f t="array" ref="J207">IF(COUNTBLANK('3.Segment Importance Evaluation'!K210:L210)=2,"",SUM('3.Segment Importance Evaluation'!K210:L210*'Hidden - Weighting'!$D$8))</f>
        <v/>
      </c>
      <c r="K207" t="str">
        <f>IF(COUNTBLANK('3.Segment Importance Evaluation'!K210:L210)=2,"",SUM('3.Segment Importance Evaluation'!K210:L210))</f>
        <v/>
      </c>
      <c r="L207" s="10">
        <f t="shared" si="11"/>
        <v>0</v>
      </c>
      <c r="M207">
        <f>RANK(L207,$L$4:$L$1003,0)+COUNTIF($L$4:L207,L207)-1</f>
        <v>204</v>
      </c>
      <c r="N207">
        <v>204</v>
      </c>
      <c r="O207" t="str">
        <f t="shared" si="9"/>
        <v/>
      </c>
      <c r="P207">
        <f t="shared" si="10"/>
        <v>0</v>
      </c>
    </row>
    <row r="208" spans="1:16" x14ac:dyDescent="0.3">
      <c r="A208" t="str">
        <f>IF('3.Segment Importance Evaluation'!B211="","",'3.Segment Importance Evaluation'!B211)</f>
        <v/>
      </c>
      <c r="B208" t="str" cm="1">
        <f t="array" ref="B208">IF(COUNTBLANK('3.Segment Importance Evaluation'!C211:D211)=2,"",SUM('3.Segment Importance Evaluation'!C211:D211*'Hidden - Weighting'!$D$4))</f>
        <v/>
      </c>
      <c r="C208" t="str">
        <f>IF(COUNTBLANK('3.Segment Importance Evaluation'!D211:E211)=2,"",SUM('3.Segment Importance Evaluation'!D211:E211))</f>
        <v/>
      </c>
      <c r="E208" t="str">
        <f>IF(COUNTBLANK('3.Segment Importance Evaluation'!E211:F211)=2,"",SUM('3.Segment Importance Evaluation'!E211:F211))</f>
        <v/>
      </c>
      <c r="F208" t="str" cm="1">
        <f t="array" ref="F208">IF(COUNTBLANK('3.Segment Importance Evaluation'!G211:H211)=2,"",SUM('3.Segment Importance Evaluation'!G211:H211*'Hidden - Weighting'!$D$6))</f>
        <v/>
      </c>
      <c r="G208" t="str">
        <f>IF(COUNTBLANK('3.Segment Importance Evaluation'!G211:H211)=2,"",SUM('3.Segment Importance Evaluation'!G211:H211))</f>
        <v/>
      </c>
      <c r="H208" t="str" cm="1">
        <f t="array" ref="H208">IF(COUNTBLANK('3.Segment Importance Evaluation'!I211:J211)=2,"",SUM('3.Segment Importance Evaluation'!I211:J211*'Hidden - Weighting'!$D$7))</f>
        <v/>
      </c>
      <c r="I208" t="str">
        <f>IF(COUNTBLANK('3.Segment Importance Evaluation'!I211:J211)=2,"",SUM('3.Segment Importance Evaluation'!I211:J211))</f>
        <v/>
      </c>
      <c r="J208" t="str" cm="1">
        <f t="array" ref="J208">IF(COUNTBLANK('3.Segment Importance Evaluation'!K211:L211)=2,"",SUM('3.Segment Importance Evaluation'!K211:L211*'Hidden - Weighting'!$D$8))</f>
        <v/>
      </c>
      <c r="K208" t="str">
        <f>IF(COUNTBLANK('3.Segment Importance Evaluation'!K211:L211)=2,"",SUM('3.Segment Importance Evaluation'!K211:L211))</f>
        <v/>
      </c>
      <c r="L208" s="10">
        <f t="shared" si="11"/>
        <v>0</v>
      </c>
      <c r="M208">
        <f>RANK(L208,$L$4:$L$1003,0)+COUNTIF($L$4:L208,L208)-1</f>
        <v>205</v>
      </c>
      <c r="N208">
        <v>205</v>
      </c>
      <c r="O208" t="str">
        <f t="shared" si="9"/>
        <v/>
      </c>
      <c r="P208">
        <f t="shared" si="10"/>
        <v>0</v>
      </c>
    </row>
    <row r="209" spans="1:16" x14ac:dyDescent="0.3">
      <c r="A209" t="str">
        <f>IF('3.Segment Importance Evaluation'!B212="","",'3.Segment Importance Evaluation'!B212)</f>
        <v/>
      </c>
      <c r="B209" t="str" cm="1">
        <f t="array" ref="B209">IF(COUNTBLANK('3.Segment Importance Evaluation'!C212:D212)=2,"",SUM('3.Segment Importance Evaluation'!C212:D212*'Hidden - Weighting'!$D$4))</f>
        <v/>
      </c>
      <c r="C209" t="str">
        <f>IF(COUNTBLANK('3.Segment Importance Evaluation'!D212:E212)=2,"",SUM('3.Segment Importance Evaluation'!D212:E212))</f>
        <v/>
      </c>
      <c r="E209" t="str">
        <f>IF(COUNTBLANK('3.Segment Importance Evaluation'!E212:F212)=2,"",SUM('3.Segment Importance Evaluation'!E212:F212))</f>
        <v/>
      </c>
      <c r="F209" t="str" cm="1">
        <f t="array" ref="F209">IF(COUNTBLANK('3.Segment Importance Evaluation'!G212:H212)=2,"",SUM('3.Segment Importance Evaluation'!G212:H212*'Hidden - Weighting'!$D$6))</f>
        <v/>
      </c>
      <c r="G209" t="str">
        <f>IF(COUNTBLANK('3.Segment Importance Evaluation'!G212:H212)=2,"",SUM('3.Segment Importance Evaluation'!G212:H212))</f>
        <v/>
      </c>
      <c r="H209" t="str" cm="1">
        <f t="array" ref="H209">IF(COUNTBLANK('3.Segment Importance Evaluation'!I212:J212)=2,"",SUM('3.Segment Importance Evaluation'!I212:J212*'Hidden - Weighting'!$D$7))</f>
        <v/>
      </c>
      <c r="I209" t="str">
        <f>IF(COUNTBLANK('3.Segment Importance Evaluation'!I212:J212)=2,"",SUM('3.Segment Importance Evaluation'!I212:J212))</f>
        <v/>
      </c>
      <c r="J209" t="str" cm="1">
        <f t="array" ref="J209">IF(COUNTBLANK('3.Segment Importance Evaluation'!K212:L212)=2,"",SUM('3.Segment Importance Evaluation'!K212:L212*'Hidden - Weighting'!$D$8))</f>
        <v/>
      </c>
      <c r="K209" t="str">
        <f>IF(COUNTBLANK('3.Segment Importance Evaluation'!K212:L212)=2,"",SUM('3.Segment Importance Evaluation'!K212:L212))</f>
        <v/>
      </c>
      <c r="L209" s="10">
        <f t="shared" si="11"/>
        <v>0</v>
      </c>
      <c r="M209">
        <f>RANK(L209,$L$4:$L$1003,0)+COUNTIF($L$4:L209,L209)-1</f>
        <v>206</v>
      </c>
      <c r="N209">
        <v>206</v>
      </c>
      <c r="O209" t="str">
        <f t="shared" si="9"/>
        <v/>
      </c>
      <c r="P209">
        <f t="shared" si="10"/>
        <v>0</v>
      </c>
    </row>
    <row r="210" spans="1:16" x14ac:dyDescent="0.3">
      <c r="A210" t="str">
        <f>IF('3.Segment Importance Evaluation'!B213="","",'3.Segment Importance Evaluation'!B213)</f>
        <v/>
      </c>
      <c r="B210" t="str" cm="1">
        <f t="array" ref="B210">IF(COUNTBLANK('3.Segment Importance Evaluation'!C213:D213)=2,"",SUM('3.Segment Importance Evaluation'!C213:D213*'Hidden - Weighting'!$D$4))</f>
        <v/>
      </c>
      <c r="C210" t="str">
        <f>IF(COUNTBLANK('3.Segment Importance Evaluation'!D213:E213)=2,"",SUM('3.Segment Importance Evaluation'!D213:E213))</f>
        <v/>
      </c>
      <c r="E210" t="str">
        <f>IF(COUNTBLANK('3.Segment Importance Evaluation'!E213:F213)=2,"",SUM('3.Segment Importance Evaluation'!E213:F213))</f>
        <v/>
      </c>
      <c r="F210" t="str" cm="1">
        <f t="array" ref="F210">IF(COUNTBLANK('3.Segment Importance Evaluation'!G213:H213)=2,"",SUM('3.Segment Importance Evaluation'!G213:H213*'Hidden - Weighting'!$D$6))</f>
        <v/>
      </c>
      <c r="G210" t="str">
        <f>IF(COUNTBLANK('3.Segment Importance Evaluation'!G213:H213)=2,"",SUM('3.Segment Importance Evaluation'!G213:H213))</f>
        <v/>
      </c>
      <c r="H210" t="str" cm="1">
        <f t="array" ref="H210">IF(COUNTBLANK('3.Segment Importance Evaluation'!I213:J213)=2,"",SUM('3.Segment Importance Evaluation'!I213:J213*'Hidden - Weighting'!$D$7))</f>
        <v/>
      </c>
      <c r="I210" t="str">
        <f>IF(COUNTBLANK('3.Segment Importance Evaluation'!I213:J213)=2,"",SUM('3.Segment Importance Evaluation'!I213:J213))</f>
        <v/>
      </c>
      <c r="J210" t="str" cm="1">
        <f t="array" ref="J210">IF(COUNTBLANK('3.Segment Importance Evaluation'!K213:L213)=2,"",SUM('3.Segment Importance Evaluation'!K213:L213*'Hidden - Weighting'!$D$8))</f>
        <v/>
      </c>
      <c r="K210" t="str">
        <f>IF(COUNTBLANK('3.Segment Importance Evaluation'!K213:L213)=2,"",SUM('3.Segment Importance Evaluation'!K213:L213))</f>
        <v/>
      </c>
      <c r="L210" s="10">
        <f t="shared" si="11"/>
        <v>0</v>
      </c>
      <c r="M210">
        <f>RANK(L210,$L$4:$L$1003,0)+COUNTIF($L$4:L210,L210)-1</f>
        <v>207</v>
      </c>
      <c r="N210">
        <v>207</v>
      </c>
      <c r="O210" t="str">
        <f t="shared" si="9"/>
        <v/>
      </c>
      <c r="P210">
        <f t="shared" si="10"/>
        <v>0</v>
      </c>
    </row>
    <row r="211" spans="1:16" x14ac:dyDescent="0.3">
      <c r="A211" t="str">
        <f>IF('3.Segment Importance Evaluation'!B214="","",'3.Segment Importance Evaluation'!B214)</f>
        <v/>
      </c>
      <c r="B211" t="str" cm="1">
        <f t="array" ref="B211">IF(COUNTBLANK('3.Segment Importance Evaluation'!C214:D214)=2,"",SUM('3.Segment Importance Evaluation'!C214:D214*'Hidden - Weighting'!$D$4))</f>
        <v/>
      </c>
      <c r="C211" t="str">
        <f>IF(COUNTBLANK('3.Segment Importance Evaluation'!D214:E214)=2,"",SUM('3.Segment Importance Evaluation'!D214:E214))</f>
        <v/>
      </c>
      <c r="E211" t="str">
        <f>IF(COUNTBLANK('3.Segment Importance Evaluation'!E214:F214)=2,"",SUM('3.Segment Importance Evaluation'!E214:F214))</f>
        <v/>
      </c>
      <c r="F211" t="str" cm="1">
        <f t="array" ref="F211">IF(COUNTBLANK('3.Segment Importance Evaluation'!G214:H214)=2,"",SUM('3.Segment Importance Evaluation'!G214:H214*'Hidden - Weighting'!$D$6))</f>
        <v/>
      </c>
      <c r="G211" t="str">
        <f>IF(COUNTBLANK('3.Segment Importance Evaluation'!G214:H214)=2,"",SUM('3.Segment Importance Evaluation'!G214:H214))</f>
        <v/>
      </c>
      <c r="H211" t="str" cm="1">
        <f t="array" ref="H211">IF(COUNTBLANK('3.Segment Importance Evaluation'!I214:J214)=2,"",SUM('3.Segment Importance Evaluation'!I214:J214*'Hidden - Weighting'!$D$7))</f>
        <v/>
      </c>
      <c r="I211" t="str">
        <f>IF(COUNTBLANK('3.Segment Importance Evaluation'!I214:J214)=2,"",SUM('3.Segment Importance Evaluation'!I214:J214))</f>
        <v/>
      </c>
      <c r="J211" t="str" cm="1">
        <f t="array" ref="J211">IF(COUNTBLANK('3.Segment Importance Evaluation'!K214:L214)=2,"",SUM('3.Segment Importance Evaluation'!K214:L214*'Hidden - Weighting'!$D$8))</f>
        <v/>
      </c>
      <c r="K211" t="str">
        <f>IF(COUNTBLANK('3.Segment Importance Evaluation'!K214:L214)=2,"",SUM('3.Segment Importance Evaluation'!K214:L214))</f>
        <v/>
      </c>
      <c r="L211" s="10">
        <f t="shared" si="11"/>
        <v>0</v>
      </c>
      <c r="M211">
        <f>RANK(L211,$L$4:$L$1003,0)+COUNTIF($L$4:L211,L211)-1</f>
        <v>208</v>
      </c>
      <c r="N211">
        <v>208</v>
      </c>
      <c r="O211" t="str">
        <f t="shared" si="9"/>
        <v/>
      </c>
      <c r="P211">
        <f t="shared" si="10"/>
        <v>0</v>
      </c>
    </row>
    <row r="212" spans="1:16" x14ac:dyDescent="0.3">
      <c r="A212" t="str">
        <f>IF('3.Segment Importance Evaluation'!B215="","",'3.Segment Importance Evaluation'!B215)</f>
        <v/>
      </c>
      <c r="B212" t="str" cm="1">
        <f t="array" ref="B212">IF(COUNTBLANK('3.Segment Importance Evaluation'!C215:D215)=2,"",SUM('3.Segment Importance Evaluation'!C215:D215*'Hidden - Weighting'!$D$4))</f>
        <v/>
      </c>
      <c r="C212" t="str">
        <f>IF(COUNTBLANK('3.Segment Importance Evaluation'!D215:E215)=2,"",SUM('3.Segment Importance Evaluation'!D215:E215))</f>
        <v/>
      </c>
      <c r="E212" t="str">
        <f>IF(COUNTBLANK('3.Segment Importance Evaluation'!E215:F215)=2,"",SUM('3.Segment Importance Evaluation'!E215:F215))</f>
        <v/>
      </c>
      <c r="F212" t="str" cm="1">
        <f t="array" ref="F212">IF(COUNTBLANK('3.Segment Importance Evaluation'!G215:H215)=2,"",SUM('3.Segment Importance Evaluation'!G215:H215*'Hidden - Weighting'!$D$6))</f>
        <v/>
      </c>
      <c r="G212" t="str">
        <f>IF(COUNTBLANK('3.Segment Importance Evaluation'!G215:H215)=2,"",SUM('3.Segment Importance Evaluation'!G215:H215))</f>
        <v/>
      </c>
      <c r="H212" t="str" cm="1">
        <f t="array" ref="H212">IF(COUNTBLANK('3.Segment Importance Evaluation'!I215:J215)=2,"",SUM('3.Segment Importance Evaluation'!I215:J215*'Hidden - Weighting'!$D$7))</f>
        <v/>
      </c>
      <c r="I212" t="str">
        <f>IF(COUNTBLANK('3.Segment Importance Evaluation'!I215:J215)=2,"",SUM('3.Segment Importance Evaluation'!I215:J215))</f>
        <v/>
      </c>
      <c r="J212" t="str" cm="1">
        <f t="array" ref="J212">IF(COUNTBLANK('3.Segment Importance Evaluation'!K215:L215)=2,"",SUM('3.Segment Importance Evaluation'!K215:L215*'Hidden - Weighting'!$D$8))</f>
        <v/>
      </c>
      <c r="K212" t="str">
        <f>IF(COUNTBLANK('3.Segment Importance Evaluation'!K215:L215)=2,"",SUM('3.Segment Importance Evaluation'!K215:L215))</f>
        <v/>
      </c>
      <c r="L212" s="10">
        <f t="shared" si="11"/>
        <v>0</v>
      </c>
      <c r="M212">
        <f>RANK(L212,$L$4:$L$1003,0)+COUNTIF($L$4:L212,L212)-1</f>
        <v>209</v>
      </c>
      <c r="N212">
        <v>209</v>
      </c>
      <c r="O212" t="str">
        <f t="shared" si="9"/>
        <v/>
      </c>
      <c r="P212">
        <f t="shared" si="10"/>
        <v>0</v>
      </c>
    </row>
    <row r="213" spans="1:16" x14ac:dyDescent="0.3">
      <c r="A213" t="str">
        <f>IF('3.Segment Importance Evaluation'!B216="","",'3.Segment Importance Evaluation'!B216)</f>
        <v/>
      </c>
      <c r="B213" t="str" cm="1">
        <f t="array" ref="B213">IF(COUNTBLANK('3.Segment Importance Evaluation'!C216:D216)=2,"",SUM('3.Segment Importance Evaluation'!C216:D216*'Hidden - Weighting'!$D$4))</f>
        <v/>
      </c>
      <c r="C213" t="str">
        <f>IF(COUNTBLANK('3.Segment Importance Evaluation'!D216:E216)=2,"",SUM('3.Segment Importance Evaluation'!D216:E216))</f>
        <v/>
      </c>
      <c r="E213" t="str">
        <f>IF(COUNTBLANK('3.Segment Importance Evaluation'!E216:F216)=2,"",SUM('3.Segment Importance Evaluation'!E216:F216))</f>
        <v/>
      </c>
      <c r="F213" t="str" cm="1">
        <f t="array" ref="F213">IF(COUNTBLANK('3.Segment Importance Evaluation'!G216:H216)=2,"",SUM('3.Segment Importance Evaluation'!G216:H216*'Hidden - Weighting'!$D$6))</f>
        <v/>
      </c>
      <c r="G213" t="str">
        <f>IF(COUNTBLANK('3.Segment Importance Evaluation'!G216:H216)=2,"",SUM('3.Segment Importance Evaluation'!G216:H216))</f>
        <v/>
      </c>
      <c r="H213" t="str" cm="1">
        <f t="array" ref="H213">IF(COUNTBLANK('3.Segment Importance Evaluation'!I216:J216)=2,"",SUM('3.Segment Importance Evaluation'!I216:J216*'Hidden - Weighting'!$D$7))</f>
        <v/>
      </c>
      <c r="I213" t="str">
        <f>IF(COUNTBLANK('3.Segment Importance Evaluation'!I216:J216)=2,"",SUM('3.Segment Importance Evaluation'!I216:J216))</f>
        <v/>
      </c>
      <c r="J213" t="str" cm="1">
        <f t="array" ref="J213">IF(COUNTBLANK('3.Segment Importance Evaluation'!K216:L216)=2,"",SUM('3.Segment Importance Evaluation'!K216:L216*'Hidden - Weighting'!$D$8))</f>
        <v/>
      </c>
      <c r="K213" t="str">
        <f>IF(COUNTBLANK('3.Segment Importance Evaluation'!K216:L216)=2,"",SUM('3.Segment Importance Evaluation'!K216:L216))</f>
        <v/>
      </c>
      <c r="L213" s="10">
        <f t="shared" si="11"/>
        <v>0</v>
      </c>
      <c r="M213">
        <f>RANK(L213,$L$4:$L$1003,0)+COUNTIF($L$4:L213,L213)-1</f>
        <v>210</v>
      </c>
      <c r="N213">
        <v>210</v>
      </c>
      <c r="O213" t="str">
        <f t="shared" si="9"/>
        <v/>
      </c>
      <c r="P213">
        <f t="shared" si="10"/>
        <v>0</v>
      </c>
    </row>
    <row r="214" spans="1:16" x14ac:dyDescent="0.3">
      <c r="A214" t="str">
        <f>IF('3.Segment Importance Evaluation'!B217="","",'3.Segment Importance Evaluation'!B217)</f>
        <v/>
      </c>
      <c r="B214" t="str" cm="1">
        <f t="array" ref="B214">IF(COUNTBLANK('3.Segment Importance Evaluation'!C217:D217)=2,"",SUM('3.Segment Importance Evaluation'!C217:D217*'Hidden - Weighting'!$D$4))</f>
        <v/>
      </c>
      <c r="C214" t="str">
        <f>IF(COUNTBLANK('3.Segment Importance Evaluation'!D217:E217)=2,"",SUM('3.Segment Importance Evaluation'!D217:E217))</f>
        <v/>
      </c>
      <c r="E214" t="str">
        <f>IF(COUNTBLANK('3.Segment Importance Evaluation'!E217:F217)=2,"",SUM('3.Segment Importance Evaluation'!E217:F217))</f>
        <v/>
      </c>
      <c r="F214" t="str" cm="1">
        <f t="array" ref="F214">IF(COUNTBLANK('3.Segment Importance Evaluation'!G217:H217)=2,"",SUM('3.Segment Importance Evaluation'!G217:H217*'Hidden - Weighting'!$D$6))</f>
        <v/>
      </c>
      <c r="G214" t="str">
        <f>IF(COUNTBLANK('3.Segment Importance Evaluation'!G217:H217)=2,"",SUM('3.Segment Importance Evaluation'!G217:H217))</f>
        <v/>
      </c>
      <c r="H214" t="str" cm="1">
        <f t="array" ref="H214">IF(COUNTBLANK('3.Segment Importance Evaluation'!I217:J217)=2,"",SUM('3.Segment Importance Evaluation'!I217:J217*'Hidden - Weighting'!$D$7))</f>
        <v/>
      </c>
      <c r="I214" t="str">
        <f>IF(COUNTBLANK('3.Segment Importance Evaluation'!I217:J217)=2,"",SUM('3.Segment Importance Evaluation'!I217:J217))</f>
        <v/>
      </c>
      <c r="J214" t="str" cm="1">
        <f t="array" ref="J214">IF(COUNTBLANK('3.Segment Importance Evaluation'!K217:L217)=2,"",SUM('3.Segment Importance Evaluation'!K217:L217*'Hidden - Weighting'!$D$8))</f>
        <v/>
      </c>
      <c r="K214" t="str">
        <f>IF(COUNTBLANK('3.Segment Importance Evaluation'!K217:L217)=2,"",SUM('3.Segment Importance Evaluation'!K217:L217))</f>
        <v/>
      </c>
      <c r="L214" s="10">
        <f t="shared" si="11"/>
        <v>0</v>
      </c>
      <c r="M214">
        <f>RANK(L214,$L$4:$L$1003,0)+COUNTIF($L$4:L214,L214)-1</f>
        <v>211</v>
      </c>
      <c r="N214">
        <v>211</v>
      </c>
      <c r="O214" t="str">
        <f t="shared" si="9"/>
        <v/>
      </c>
      <c r="P214">
        <f t="shared" si="10"/>
        <v>0</v>
      </c>
    </row>
    <row r="215" spans="1:16" x14ac:dyDescent="0.3">
      <c r="A215" t="str">
        <f>IF('3.Segment Importance Evaluation'!B218="","",'3.Segment Importance Evaluation'!B218)</f>
        <v/>
      </c>
      <c r="B215" t="str" cm="1">
        <f t="array" ref="B215">IF(COUNTBLANK('3.Segment Importance Evaluation'!C218:D218)=2,"",SUM('3.Segment Importance Evaluation'!C218:D218*'Hidden - Weighting'!$D$4))</f>
        <v/>
      </c>
      <c r="C215" t="str">
        <f>IF(COUNTBLANK('3.Segment Importance Evaluation'!D218:E218)=2,"",SUM('3.Segment Importance Evaluation'!D218:E218))</f>
        <v/>
      </c>
      <c r="E215" t="str">
        <f>IF(COUNTBLANK('3.Segment Importance Evaluation'!E218:F218)=2,"",SUM('3.Segment Importance Evaluation'!E218:F218))</f>
        <v/>
      </c>
      <c r="F215" t="str" cm="1">
        <f t="array" ref="F215">IF(COUNTBLANK('3.Segment Importance Evaluation'!G218:H218)=2,"",SUM('3.Segment Importance Evaluation'!G218:H218*'Hidden - Weighting'!$D$6))</f>
        <v/>
      </c>
      <c r="G215" t="str">
        <f>IF(COUNTBLANK('3.Segment Importance Evaluation'!G218:H218)=2,"",SUM('3.Segment Importance Evaluation'!G218:H218))</f>
        <v/>
      </c>
      <c r="H215" t="str" cm="1">
        <f t="array" ref="H215">IF(COUNTBLANK('3.Segment Importance Evaluation'!I218:J218)=2,"",SUM('3.Segment Importance Evaluation'!I218:J218*'Hidden - Weighting'!$D$7))</f>
        <v/>
      </c>
      <c r="I215" t="str">
        <f>IF(COUNTBLANK('3.Segment Importance Evaluation'!I218:J218)=2,"",SUM('3.Segment Importance Evaluation'!I218:J218))</f>
        <v/>
      </c>
      <c r="J215" t="str" cm="1">
        <f t="array" ref="J215">IF(COUNTBLANK('3.Segment Importance Evaluation'!K218:L218)=2,"",SUM('3.Segment Importance Evaluation'!K218:L218*'Hidden - Weighting'!$D$8))</f>
        <v/>
      </c>
      <c r="K215" t="str">
        <f>IF(COUNTBLANK('3.Segment Importance Evaluation'!K218:L218)=2,"",SUM('3.Segment Importance Evaluation'!K218:L218))</f>
        <v/>
      </c>
      <c r="L215" s="10">
        <f t="shared" si="11"/>
        <v>0</v>
      </c>
      <c r="M215">
        <f>RANK(L215,$L$4:$L$1003,0)+COUNTIF($L$4:L215,L215)-1</f>
        <v>212</v>
      </c>
      <c r="N215">
        <v>212</v>
      </c>
      <c r="O215" t="str">
        <f t="shared" si="9"/>
        <v/>
      </c>
      <c r="P215">
        <f t="shared" si="10"/>
        <v>0</v>
      </c>
    </row>
    <row r="216" spans="1:16" x14ac:dyDescent="0.3">
      <c r="A216" t="str">
        <f>IF('3.Segment Importance Evaluation'!B219="","",'3.Segment Importance Evaluation'!B219)</f>
        <v/>
      </c>
      <c r="B216" t="str" cm="1">
        <f t="array" ref="B216">IF(COUNTBLANK('3.Segment Importance Evaluation'!C219:D219)=2,"",SUM('3.Segment Importance Evaluation'!C219:D219*'Hidden - Weighting'!$D$4))</f>
        <v/>
      </c>
      <c r="C216" t="str">
        <f>IF(COUNTBLANK('3.Segment Importance Evaluation'!D219:E219)=2,"",SUM('3.Segment Importance Evaluation'!D219:E219))</f>
        <v/>
      </c>
      <c r="E216" t="str">
        <f>IF(COUNTBLANK('3.Segment Importance Evaluation'!E219:F219)=2,"",SUM('3.Segment Importance Evaluation'!E219:F219))</f>
        <v/>
      </c>
      <c r="F216" t="str" cm="1">
        <f t="array" ref="F216">IF(COUNTBLANK('3.Segment Importance Evaluation'!G219:H219)=2,"",SUM('3.Segment Importance Evaluation'!G219:H219*'Hidden - Weighting'!$D$6))</f>
        <v/>
      </c>
      <c r="G216" t="str">
        <f>IF(COUNTBLANK('3.Segment Importance Evaluation'!G219:H219)=2,"",SUM('3.Segment Importance Evaluation'!G219:H219))</f>
        <v/>
      </c>
      <c r="H216" t="str" cm="1">
        <f t="array" ref="H216">IF(COUNTBLANK('3.Segment Importance Evaluation'!I219:J219)=2,"",SUM('3.Segment Importance Evaluation'!I219:J219*'Hidden - Weighting'!$D$7))</f>
        <v/>
      </c>
      <c r="I216" t="str">
        <f>IF(COUNTBLANK('3.Segment Importance Evaluation'!I219:J219)=2,"",SUM('3.Segment Importance Evaluation'!I219:J219))</f>
        <v/>
      </c>
      <c r="J216" t="str" cm="1">
        <f t="array" ref="J216">IF(COUNTBLANK('3.Segment Importance Evaluation'!K219:L219)=2,"",SUM('3.Segment Importance Evaluation'!K219:L219*'Hidden - Weighting'!$D$8))</f>
        <v/>
      </c>
      <c r="K216" t="str">
        <f>IF(COUNTBLANK('3.Segment Importance Evaluation'!K219:L219)=2,"",SUM('3.Segment Importance Evaluation'!K219:L219))</f>
        <v/>
      </c>
      <c r="L216" s="10">
        <f t="shared" si="11"/>
        <v>0</v>
      </c>
      <c r="M216">
        <f>RANK(L216,$L$4:$L$1003,0)+COUNTIF($L$4:L216,L216)-1</f>
        <v>213</v>
      </c>
      <c r="N216">
        <v>213</v>
      </c>
      <c r="O216" t="str">
        <f t="shared" si="9"/>
        <v/>
      </c>
      <c r="P216">
        <f t="shared" si="10"/>
        <v>0</v>
      </c>
    </row>
    <row r="217" spans="1:16" x14ac:dyDescent="0.3">
      <c r="A217" t="str">
        <f>IF('3.Segment Importance Evaluation'!B220="","",'3.Segment Importance Evaluation'!B220)</f>
        <v/>
      </c>
      <c r="B217" t="str" cm="1">
        <f t="array" ref="B217">IF(COUNTBLANK('3.Segment Importance Evaluation'!C220:D220)=2,"",SUM('3.Segment Importance Evaluation'!C220:D220*'Hidden - Weighting'!$D$4))</f>
        <v/>
      </c>
      <c r="C217" t="str">
        <f>IF(COUNTBLANK('3.Segment Importance Evaluation'!D220:E220)=2,"",SUM('3.Segment Importance Evaluation'!D220:E220))</f>
        <v/>
      </c>
      <c r="E217" t="str">
        <f>IF(COUNTBLANK('3.Segment Importance Evaluation'!E220:F220)=2,"",SUM('3.Segment Importance Evaluation'!E220:F220))</f>
        <v/>
      </c>
      <c r="F217" t="str" cm="1">
        <f t="array" ref="F217">IF(COUNTBLANK('3.Segment Importance Evaluation'!G220:H220)=2,"",SUM('3.Segment Importance Evaluation'!G220:H220*'Hidden - Weighting'!$D$6))</f>
        <v/>
      </c>
      <c r="G217" t="str">
        <f>IF(COUNTBLANK('3.Segment Importance Evaluation'!G220:H220)=2,"",SUM('3.Segment Importance Evaluation'!G220:H220))</f>
        <v/>
      </c>
      <c r="H217" t="str" cm="1">
        <f t="array" ref="H217">IF(COUNTBLANK('3.Segment Importance Evaluation'!I220:J220)=2,"",SUM('3.Segment Importance Evaluation'!I220:J220*'Hidden - Weighting'!$D$7))</f>
        <v/>
      </c>
      <c r="I217" t="str">
        <f>IF(COUNTBLANK('3.Segment Importance Evaluation'!I220:J220)=2,"",SUM('3.Segment Importance Evaluation'!I220:J220))</f>
        <v/>
      </c>
      <c r="J217" t="str" cm="1">
        <f t="array" ref="J217">IF(COUNTBLANK('3.Segment Importance Evaluation'!K220:L220)=2,"",SUM('3.Segment Importance Evaluation'!K220:L220*'Hidden - Weighting'!$D$8))</f>
        <v/>
      </c>
      <c r="K217" t="str">
        <f>IF(COUNTBLANK('3.Segment Importance Evaluation'!K220:L220)=2,"",SUM('3.Segment Importance Evaluation'!K220:L220))</f>
        <v/>
      </c>
      <c r="L217" s="10">
        <f t="shared" si="11"/>
        <v>0</v>
      </c>
      <c r="M217">
        <f>RANK(L217,$L$4:$L$1003,0)+COUNTIF($L$4:L217,L217)-1</f>
        <v>214</v>
      </c>
      <c r="N217">
        <v>214</v>
      </c>
      <c r="O217" t="str">
        <f t="shared" si="9"/>
        <v/>
      </c>
      <c r="P217">
        <f t="shared" si="10"/>
        <v>0</v>
      </c>
    </row>
    <row r="218" spans="1:16" x14ac:dyDescent="0.3">
      <c r="A218" t="str">
        <f>IF('3.Segment Importance Evaluation'!B221="","",'3.Segment Importance Evaluation'!B221)</f>
        <v/>
      </c>
      <c r="B218" t="str" cm="1">
        <f t="array" ref="B218">IF(COUNTBLANK('3.Segment Importance Evaluation'!C221:D221)=2,"",SUM('3.Segment Importance Evaluation'!C221:D221*'Hidden - Weighting'!$D$4))</f>
        <v/>
      </c>
      <c r="C218" t="str">
        <f>IF(COUNTBLANK('3.Segment Importance Evaluation'!D221:E221)=2,"",SUM('3.Segment Importance Evaluation'!D221:E221))</f>
        <v/>
      </c>
      <c r="E218" t="str">
        <f>IF(COUNTBLANK('3.Segment Importance Evaluation'!E221:F221)=2,"",SUM('3.Segment Importance Evaluation'!E221:F221))</f>
        <v/>
      </c>
      <c r="F218" t="str" cm="1">
        <f t="array" ref="F218">IF(COUNTBLANK('3.Segment Importance Evaluation'!G221:H221)=2,"",SUM('3.Segment Importance Evaluation'!G221:H221*'Hidden - Weighting'!$D$6))</f>
        <v/>
      </c>
      <c r="G218" t="str">
        <f>IF(COUNTBLANK('3.Segment Importance Evaluation'!G221:H221)=2,"",SUM('3.Segment Importance Evaluation'!G221:H221))</f>
        <v/>
      </c>
      <c r="H218" t="str" cm="1">
        <f t="array" ref="H218">IF(COUNTBLANK('3.Segment Importance Evaluation'!I221:J221)=2,"",SUM('3.Segment Importance Evaluation'!I221:J221*'Hidden - Weighting'!$D$7))</f>
        <v/>
      </c>
      <c r="I218" t="str">
        <f>IF(COUNTBLANK('3.Segment Importance Evaluation'!I221:J221)=2,"",SUM('3.Segment Importance Evaluation'!I221:J221))</f>
        <v/>
      </c>
      <c r="J218" t="str" cm="1">
        <f t="array" ref="J218">IF(COUNTBLANK('3.Segment Importance Evaluation'!K221:L221)=2,"",SUM('3.Segment Importance Evaluation'!K221:L221*'Hidden - Weighting'!$D$8))</f>
        <v/>
      </c>
      <c r="K218" t="str">
        <f>IF(COUNTBLANK('3.Segment Importance Evaluation'!K221:L221)=2,"",SUM('3.Segment Importance Evaluation'!K221:L221))</f>
        <v/>
      </c>
      <c r="L218" s="10">
        <f t="shared" si="11"/>
        <v>0</v>
      </c>
      <c r="M218">
        <f>RANK(L218,$L$4:$L$1003,0)+COUNTIF($L$4:L218,L218)-1</f>
        <v>215</v>
      </c>
      <c r="N218">
        <v>215</v>
      </c>
      <c r="O218" t="str">
        <f t="shared" si="9"/>
        <v/>
      </c>
      <c r="P218">
        <f t="shared" si="10"/>
        <v>0</v>
      </c>
    </row>
    <row r="219" spans="1:16" x14ac:dyDescent="0.3">
      <c r="A219" t="str">
        <f>IF('3.Segment Importance Evaluation'!B222="","",'3.Segment Importance Evaluation'!B222)</f>
        <v/>
      </c>
      <c r="B219" t="str" cm="1">
        <f t="array" ref="B219">IF(COUNTBLANK('3.Segment Importance Evaluation'!C222:D222)=2,"",SUM('3.Segment Importance Evaluation'!C222:D222*'Hidden - Weighting'!$D$4))</f>
        <v/>
      </c>
      <c r="C219" t="str">
        <f>IF(COUNTBLANK('3.Segment Importance Evaluation'!D222:E222)=2,"",SUM('3.Segment Importance Evaluation'!D222:E222))</f>
        <v/>
      </c>
      <c r="E219" t="str">
        <f>IF(COUNTBLANK('3.Segment Importance Evaluation'!E222:F222)=2,"",SUM('3.Segment Importance Evaluation'!E222:F222))</f>
        <v/>
      </c>
      <c r="F219" t="str" cm="1">
        <f t="array" ref="F219">IF(COUNTBLANK('3.Segment Importance Evaluation'!G222:H222)=2,"",SUM('3.Segment Importance Evaluation'!G222:H222*'Hidden - Weighting'!$D$6))</f>
        <v/>
      </c>
      <c r="G219" t="str">
        <f>IF(COUNTBLANK('3.Segment Importance Evaluation'!G222:H222)=2,"",SUM('3.Segment Importance Evaluation'!G222:H222))</f>
        <v/>
      </c>
      <c r="H219" t="str" cm="1">
        <f t="array" ref="H219">IF(COUNTBLANK('3.Segment Importance Evaluation'!I222:J222)=2,"",SUM('3.Segment Importance Evaluation'!I222:J222*'Hidden - Weighting'!$D$7))</f>
        <v/>
      </c>
      <c r="I219" t="str">
        <f>IF(COUNTBLANK('3.Segment Importance Evaluation'!I222:J222)=2,"",SUM('3.Segment Importance Evaluation'!I222:J222))</f>
        <v/>
      </c>
      <c r="J219" t="str" cm="1">
        <f t="array" ref="J219">IF(COUNTBLANK('3.Segment Importance Evaluation'!K222:L222)=2,"",SUM('3.Segment Importance Evaluation'!K222:L222*'Hidden - Weighting'!$D$8))</f>
        <v/>
      </c>
      <c r="K219" t="str">
        <f>IF(COUNTBLANK('3.Segment Importance Evaluation'!K222:L222)=2,"",SUM('3.Segment Importance Evaluation'!K222:L222))</f>
        <v/>
      </c>
      <c r="L219" s="10">
        <f t="shared" si="11"/>
        <v>0</v>
      </c>
      <c r="M219">
        <f>RANK(L219,$L$4:$L$1003,0)+COUNTIF($L$4:L219,L219)-1</f>
        <v>216</v>
      </c>
      <c r="N219">
        <v>216</v>
      </c>
      <c r="O219" t="str">
        <f t="shared" si="9"/>
        <v/>
      </c>
      <c r="P219">
        <f t="shared" si="10"/>
        <v>0</v>
      </c>
    </row>
    <row r="220" spans="1:16" x14ac:dyDescent="0.3">
      <c r="A220" t="str">
        <f>IF('3.Segment Importance Evaluation'!B223="","",'3.Segment Importance Evaluation'!B223)</f>
        <v/>
      </c>
      <c r="B220" t="str" cm="1">
        <f t="array" ref="B220">IF(COUNTBLANK('3.Segment Importance Evaluation'!C223:D223)=2,"",SUM('3.Segment Importance Evaluation'!C223:D223*'Hidden - Weighting'!$D$4))</f>
        <v/>
      </c>
      <c r="C220" t="str">
        <f>IF(COUNTBLANK('3.Segment Importance Evaluation'!D223:E223)=2,"",SUM('3.Segment Importance Evaluation'!D223:E223))</f>
        <v/>
      </c>
      <c r="E220" t="str">
        <f>IF(COUNTBLANK('3.Segment Importance Evaluation'!E223:F223)=2,"",SUM('3.Segment Importance Evaluation'!E223:F223))</f>
        <v/>
      </c>
      <c r="F220" t="str" cm="1">
        <f t="array" ref="F220">IF(COUNTBLANK('3.Segment Importance Evaluation'!G223:H223)=2,"",SUM('3.Segment Importance Evaluation'!G223:H223*'Hidden - Weighting'!$D$6))</f>
        <v/>
      </c>
      <c r="G220" t="str">
        <f>IF(COUNTBLANK('3.Segment Importance Evaluation'!G223:H223)=2,"",SUM('3.Segment Importance Evaluation'!G223:H223))</f>
        <v/>
      </c>
      <c r="H220" t="str" cm="1">
        <f t="array" ref="H220">IF(COUNTBLANK('3.Segment Importance Evaluation'!I223:J223)=2,"",SUM('3.Segment Importance Evaluation'!I223:J223*'Hidden - Weighting'!$D$7))</f>
        <v/>
      </c>
      <c r="I220" t="str">
        <f>IF(COUNTBLANK('3.Segment Importance Evaluation'!I223:J223)=2,"",SUM('3.Segment Importance Evaluation'!I223:J223))</f>
        <v/>
      </c>
      <c r="J220" t="str" cm="1">
        <f t="array" ref="J220">IF(COUNTBLANK('3.Segment Importance Evaluation'!K223:L223)=2,"",SUM('3.Segment Importance Evaluation'!K223:L223*'Hidden - Weighting'!$D$8))</f>
        <v/>
      </c>
      <c r="K220" t="str">
        <f>IF(COUNTBLANK('3.Segment Importance Evaluation'!K223:L223)=2,"",SUM('3.Segment Importance Evaluation'!K223:L223))</f>
        <v/>
      </c>
      <c r="L220" s="10">
        <f t="shared" si="11"/>
        <v>0</v>
      </c>
      <c r="M220">
        <f>RANK(L220,$L$4:$L$1003,0)+COUNTIF($L$4:L220,L220)-1</f>
        <v>217</v>
      </c>
      <c r="N220">
        <v>217</v>
      </c>
      <c r="O220" t="str">
        <f t="shared" si="9"/>
        <v/>
      </c>
      <c r="P220">
        <f t="shared" si="10"/>
        <v>0</v>
      </c>
    </row>
    <row r="221" spans="1:16" x14ac:dyDescent="0.3">
      <c r="A221" t="str">
        <f>IF('3.Segment Importance Evaluation'!B224="","",'3.Segment Importance Evaluation'!B224)</f>
        <v/>
      </c>
      <c r="B221" t="str" cm="1">
        <f t="array" ref="B221">IF(COUNTBLANK('3.Segment Importance Evaluation'!C224:D224)=2,"",SUM('3.Segment Importance Evaluation'!C224:D224*'Hidden - Weighting'!$D$4))</f>
        <v/>
      </c>
      <c r="C221" t="str">
        <f>IF(COUNTBLANK('3.Segment Importance Evaluation'!D224:E224)=2,"",SUM('3.Segment Importance Evaluation'!D224:E224))</f>
        <v/>
      </c>
      <c r="E221" t="str">
        <f>IF(COUNTBLANK('3.Segment Importance Evaluation'!E224:F224)=2,"",SUM('3.Segment Importance Evaluation'!E224:F224))</f>
        <v/>
      </c>
      <c r="F221" t="str" cm="1">
        <f t="array" ref="F221">IF(COUNTBLANK('3.Segment Importance Evaluation'!G224:H224)=2,"",SUM('3.Segment Importance Evaluation'!G224:H224*'Hidden - Weighting'!$D$6))</f>
        <v/>
      </c>
      <c r="G221" t="str">
        <f>IF(COUNTBLANK('3.Segment Importance Evaluation'!G224:H224)=2,"",SUM('3.Segment Importance Evaluation'!G224:H224))</f>
        <v/>
      </c>
      <c r="H221" t="str" cm="1">
        <f t="array" ref="H221">IF(COUNTBLANK('3.Segment Importance Evaluation'!I224:J224)=2,"",SUM('3.Segment Importance Evaluation'!I224:J224*'Hidden - Weighting'!$D$7))</f>
        <v/>
      </c>
      <c r="I221" t="str">
        <f>IF(COUNTBLANK('3.Segment Importance Evaluation'!I224:J224)=2,"",SUM('3.Segment Importance Evaluation'!I224:J224))</f>
        <v/>
      </c>
      <c r="J221" t="str" cm="1">
        <f t="array" ref="J221">IF(COUNTBLANK('3.Segment Importance Evaluation'!K224:L224)=2,"",SUM('3.Segment Importance Evaluation'!K224:L224*'Hidden - Weighting'!$D$8))</f>
        <v/>
      </c>
      <c r="K221" t="str">
        <f>IF(COUNTBLANK('3.Segment Importance Evaluation'!K224:L224)=2,"",SUM('3.Segment Importance Evaluation'!K224:L224))</f>
        <v/>
      </c>
      <c r="L221" s="10">
        <f t="shared" si="11"/>
        <v>0</v>
      </c>
      <c r="M221">
        <f>RANK(L221,$L$4:$L$1003,0)+COUNTIF($L$4:L221,L221)-1</f>
        <v>218</v>
      </c>
      <c r="N221">
        <v>218</v>
      </c>
      <c r="O221" t="str">
        <f t="shared" si="9"/>
        <v/>
      </c>
      <c r="P221">
        <f t="shared" si="10"/>
        <v>0</v>
      </c>
    </row>
    <row r="222" spans="1:16" x14ac:dyDescent="0.3">
      <c r="A222" t="str">
        <f>IF('3.Segment Importance Evaluation'!B225="","",'3.Segment Importance Evaluation'!B225)</f>
        <v/>
      </c>
      <c r="B222" t="str" cm="1">
        <f t="array" ref="B222">IF(COUNTBLANK('3.Segment Importance Evaluation'!C225:D225)=2,"",SUM('3.Segment Importance Evaluation'!C225:D225*'Hidden - Weighting'!$D$4))</f>
        <v/>
      </c>
      <c r="C222" t="str">
        <f>IF(COUNTBLANK('3.Segment Importance Evaluation'!D225:E225)=2,"",SUM('3.Segment Importance Evaluation'!D225:E225))</f>
        <v/>
      </c>
      <c r="E222" t="str">
        <f>IF(COUNTBLANK('3.Segment Importance Evaluation'!E225:F225)=2,"",SUM('3.Segment Importance Evaluation'!E225:F225))</f>
        <v/>
      </c>
      <c r="F222" t="str" cm="1">
        <f t="array" ref="F222">IF(COUNTBLANK('3.Segment Importance Evaluation'!G225:H225)=2,"",SUM('3.Segment Importance Evaluation'!G225:H225*'Hidden - Weighting'!$D$6))</f>
        <v/>
      </c>
      <c r="G222" t="str">
        <f>IF(COUNTBLANK('3.Segment Importance Evaluation'!G225:H225)=2,"",SUM('3.Segment Importance Evaluation'!G225:H225))</f>
        <v/>
      </c>
      <c r="H222" t="str" cm="1">
        <f t="array" ref="H222">IF(COUNTBLANK('3.Segment Importance Evaluation'!I225:J225)=2,"",SUM('3.Segment Importance Evaluation'!I225:J225*'Hidden - Weighting'!$D$7))</f>
        <v/>
      </c>
      <c r="I222" t="str">
        <f>IF(COUNTBLANK('3.Segment Importance Evaluation'!I225:J225)=2,"",SUM('3.Segment Importance Evaluation'!I225:J225))</f>
        <v/>
      </c>
      <c r="J222" t="str" cm="1">
        <f t="array" ref="J222">IF(COUNTBLANK('3.Segment Importance Evaluation'!K225:L225)=2,"",SUM('3.Segment Importance Evaluation'!K225:L225*'Hidden - Weighting'!$D$8))</f>
        <v/>
      </c>
      <c r="K222" t="str">
        <f>IF(COUNTBLANK('3.Segment Importance Evaluation'!K225:L225)=2,"",SUM('3.Segment Importance Evaluation'!K225:L225))</f>
        <v/>
      </c>
      <c r="L222" s="10">
        <f t="shared" si="11"/>
        <v>0</v>
      </c>
      <c r="M222">
        <f>RANK(L222,$L$4:$L$1003,0)+COUNTIF($L$4:L222,L222)-1</f>
        <v>219</v>
      </c>
      <c r="N222">
        <v>219</v>
      </c>
      <c r="O222" t="str">
        <f t="shared" si="9"/>
        <v/>
      </c>
      <c r="P222">
        <f t="shared" si="10"/>
        <v>0</v>
      </c>
    </row>
    <row r="223" spans="1:16" x14ac:dyDescent="0.3">
      <c r="A223" t="str">
        <f>IF('3.Segment Importance Evaluation'!B226="","",'3.Segment Importance Evaluation'!B226)</f>
        <v/>
      </c>
      <c r="B223" t="str" cm="1">
        <f t="array" ref="B223">IF(COUNTBLANK('3.Segment Importance Evaluation'!C226:D226)=2,"",SUM('3.Segment Importance Evaluation'!C226:D226*'Hidden - Weighting'!$D$4))</f>
        <v/>
      </c>
      <c r="C223" t="str">
        <f>IF(COUNTBLANK('3.Segment Importance Evaluation'!D226:E226)=2,"",SUM('3.Segment Importance Evaluation'!D226:E226))</f>
        <v/>
      </c>
      <c r="E223" t="str">
        <f>IF(COUNTBLANK('3.Segment Importance Evaluation'!E226:F226)=2,"",SUM('3.Segment Importance Evaluation'!E226:F226))</f>
        <v/>
      </c>
      <c r="F223" t="str" cm="1">
        <f t="array" ref="F223">IF(COUNTBLANK('3.Segment Importance Evaluation'!G226:H226)=2,"",SUM('3.Segment Importance Evaluation'!G226:H226*'Hidden - Weighting'!$D$6))</f>
        <v/>
      </c>
      <c r="G223" t="str">
        <f>IF(COUNTBLANK('3.Segment Importance Evaluation'!G226:H226)=2,"",SUM('3.Segment Importance Evaluation'!G226:H226))</f>
        <v/>
      </c>
      <c r="H223" t="str" cm="1">
        <f t="array" ref="H223">IF(COUNTBLANK('3.Segment Importance Evaluation'!I226:J226)=2,"",SUM('3.Segment Importance Evaluation'!I226:J226*'Hidden - Weighting'!$D$7))</f>
        <v/>
      </c>
      <c r="I223" t="str">
        <f>IF(COUNTBLANK('3.Segment Importance Evaluation'!I226:J226)=2,"",SUM('3.Segment Importance Evaluation'!I226:J226))</f>
        <v/>
      </c>
      <c r="J223" t="str" cm="1">
        <f t="array" ref="J223">IF(COUNTBLANK('3.Segment Importance Evaluation'!K226:L226)=2,"",SUM('3.Segment Importance Evaluation'!K226:L226*'Hidden - Weighting'!$D$8))</f>
        <v/>
      </c>
      <c r="K223" t="str">
        <f>IF(COUNTBLANK('3.Segment Importance Evaluation'!K226:L226)=2,"",SUM('3.Segment Importance Evaluation'!K226:L226))</f>
        <v/>
      </c>
      <c r="L223" s="10">
        <f t="shared" si="11"/>
        <v>0</v>
      </c>
      <c r="M223">
        <f>RANK(L223,$L$4:$L$1003,0)+COUNTIF($L$4:L223,L223)-1</f>
        <v>220</v>
      </c>
      <c r="N223">
        <v>220</v>
      </c>
      <c r="O223" t="str">
        <f t="shared" si="9"/>
        <v/>
      </c>
      <c r="P223">
        <f t="shared" si="10"/>
        <v>0</v>
      </c>
    </row>
    <row r="224" spans="1:16" x14ac:dyDescent="0.3">
      <c r="A224" t="str">
        <f>IF('3.Segment Importance Evaluation'!B227="","",'3.Segment Importance Evaluation'!B227)</f>
        <v/>
      </c>
      <c r="B224" t="str" cm="1">
        <f t="array" ref="B224">IF(COUNTBLANK('3.Segment Importance Evaluation'!C227:D227)=2,"",SUM('3.Segment Importance Evaluation'!C227:D227*'Hidden - Weighting'!$D$4))</f>
        <v/>
      </c>
      <c r="C224" t="str">
        <f>IF(COUNTBLANK('3.Segment Importance Evaluation'!D227:E227)=2,"",SUM('3.Segment Importance Evaluation'!D227:E227))</f>
        <v/>
      </c>
      <c r="E224" t="str">
        <f>IF(COUNTBLANK('3.Segment Importance Evaluation'!E227:F227)=2,"",SUM('3.Segment Importance Evaluation'!E227:F227))</f>
        <v/>
      </c>
      <c r="F224" t="str" cm="1">
        <f t="array" ref="F224">IF(COUNTBLANK('3.Segment Importance Evaluation'!G227:H227)=2,"",SUM('3.Segment Importance Evaluation'!G227:H227*'Hidden - Weighting'!$D$6))</f>
        <v/>
      </c>
      <c r="G224" t="str">
        <f>IF(COUNTBLANK('3.Segment Importance Evaluation'!G227:H227)=2,"",SUM('3.Segment Importance Evaluation'!G227:H227))</f>
        <v/>
      </c>
      <c r="H224" t="str" cm="1">
        <f t="array" ref="H224">IF(COUNTBLANK('3.Segment Importance Evaluation'!I227:J227)=2,"",SUM('3.Segment Importance Evaluation'!I227:J227*'Hidden - Weighting'!$D$7))</f>
        <v/>
      </c>
      <c r="I224" t="str">
        <f>IF(COUNTBLANK('3.Segment Importance Evaluation'!I227:J227)=2,"",SUM('3.Segment Importance Evaluation'!I227:J227))</f>
        <v/>
      </c>
      <c r="J224" t="str" cm="1">
        <f t="array" ref="J224">IF(COUNTBLANK('3.Segment Importance Evaluation'!K227:L227)=2,"",SUM('3.Segment Importance Evaluation'!K227:L227*'Hidden - Weighting'!$D$8))</f>
        <v/>
      </c>
      <c r="K224" t="str">
        <f>IF(COUNTBLANK('3.Segment Importance Evaluation'!K227:L227)=2,"",SUM('3.Segment Importance Evaluation'!K227:L227))</f>
        <v/>
      </c>
      <c r="L224" s="10">
        <f t="shared" si="11"/>
        <v>0</v>
      </c>
      <c r="M224">
        <f>RANK(L224,$L$4:$L$1003,0)+COUNTIF($L$4:L224,L224)-1</f>
        <v>221</v>
      </c>
      <c r="N224">
        <v>221</v>
      </c>
      <c r="O224" t="str">
        <f t="shared" si="9"/>
        <v/>
      </c>
      <c r="P224">
        <f t="shared" si="10"/>
        <v>0</v>
      </c>
    </row>
    <row r="225" spans="1:16" x14ac:dyDescent="0.3">
      <c r="A225" t="str">
        <f>IF('3.Segment Importance Evaluation'!B228="","",'3.Segment Importance Evaluation'!B228)</f>
        <v/>
      </c>
      <c r="B225" t="str" cm="1">
        <f t="array" ref="B225">IF(COUNTBLANK('3.Segment Importance Evaluation'!C228:D228)=2,"",SUM('3.Segment Importance Evaluation'!C228:D228*'Hidden - Weighting'!$D$4))</f>
        <v/>
      </c>
      <c r="C225" t="str">
        <f>IF(COUNTBLANK('3.Segment Importance Evaluation'!D228:E228)=2,"",SUM('3.Segment Importance Evaluation'!D228:E228))</f>
        <v/>
      </c>
      <c r="E225" t="str">
        <f>IF(COUNTBLANK('3.Segment Importance Evaluation'!E228:F228)=2,"",SUM('3.Segment Importance Evaluation'!E228:F228))</f>
        <v/>
      </c>
      <c r="F225" t="str" cm="1">
        <f t="array" ref="F225">IF(COUNTBLANK('3.Segment Importance Evaluation'!G228:H228)=2,"",SUM('3.Segment Importance Evaluation'!G228:H228*'Hidden - Weighting'!$D$6))</f>
        <v/>
      </c>
      <c r="G225" t="str">
        <f>IF(COUNTBLANK('3.Segment Importance Evaluation'!G228:H228)=2,"",SUM('3.Segment Importance Evaluation'!G228:H228))</f>
        <v/>
      </c>
      <c r="H225" t="str" cm="1">
        <f t="array" ref="H225">IF(COUNTBLANK('3.Segment Importance Evaluation'!I228:J228)=2,"",SUM('3.Segment Importance Evaluation'!I228:J228*'Hidden - Weighting'!$D$7))</f>
        <v/>
      </c>
      <c r="I225" t="str">
        <f>IF(COUNTBLANK('3.Segment Importance Evaluation'!I228:J228)=2,"",SUM('3.Segment Importance Evaluation'!I228:J228))</f>
        <v/>
      </c>
      <c r="J225" t="str" cm="1">
        <f t="array" ref="J225">IF(COUNTBLANK('3.Segment Importance Evaluation'!K228:L228)=2,"",SUM('3.Segment Importance Evaluation'!K228:L228*'Hidden - Weighting'!$D$8))</f>
        <v/>
      </c>
      <c r="K225" t="str">
        <f>IF(COUNTBLANK('3.Segment Importance Evaluation'!K228:L228)=2,"",SUM('3.Segment Importance Evaluation'!K228:L228))</f>
        <v/>
      </c>
      <c r="L225" s="10">
        <f t="shared" si="11"/>
        <v>0</v>
      </c>
      <c r="M225">
        <f>RANK(L225,$L$4:$L$1003,0)+COUNTIF($L$4:L225,L225)-1</f>
        <v>222</v>
      </c>
      <c r="N225">
        <v>222</v>
      </c>
      <c r="O225" t="str">
        <f t="shared" si="9"/>
        <v/>
      </c>
      <c r="P225">
        <f t="shared" si="10"/>
        <v>0</v>
      </c>
    </row>
    <row r="226" spans="1:16" x14ac:dyDescent="0.3">
      <c r="A226" t="str">
        <f>IF('3.Segment Importance Evaluation'!B229="","",'3.Segment Importance Evaluation'!B229)</f>
        <v/>
      </c>
      <c r="B226" t="str" cm="1">
        <f t="array" ref="B226">IF(COUNTBLANK('3.Segment Importance Evaluation'!C229:D229)=2,"",SUM('3.Segment Importance Evaluation'!C229:D229*'Hidden - Weighting'!$D$4))</f>
        <v/>
      </c>
      <c r="C226" t="str">
        <f>IF(COUNTBLANK('3.Segment Importance Evaluation'!D229:E229)=2,"",SUM('3.Segment Importance Evaluation'!D229:E229))</f>
        <v/>
      </c>
      <c r="E226" t="str">
        <f>IF(COUNTBLANK('3.Segment Importance Evaluation'!E229:F229)=2,"",SUM('3.Segment Importance Evaluation'!E229:F229))</f>
        <v/>
      </c>
      <c r="F226" t="str" cm="1">
        <f t="array" ref="F226">IF(COUNTBLANK('3.Segment Importance Evaluation'!G229:H229)=2,"",SUM('3.Segment Importance Evaluation'!G229:H229*'Hidden - Weighting'!$D$6))</f>
        <v/>
      </c>
      <c r="G226" t="str">
        <f>IF(COUNTBLANK('3.Segment Importance Evaluation'!G229:H229)=2,"",SUM('3.Segment Importance Evaluation'!G229:H229))</f>
        <v/>
      </c>
      <c r="H226" t="str" cm="1">
        <f t="array" ref="H226">IF(COUNTBLANK('3.Segment Importance Evaluation'!I229:J229)=2,"",SUM('3.Segment Importance Evaluation'!I229:J229*'Hidden - Weighting'!$D$7))</f>
        <v/>
      </c>
      <c r="I226" t="str">
        <f>IF(COUNTBLANK('3.Segment Importance Evaluation'!I229:J229)=2,"",SUM('3.Segment Importance Evaluation'!I229:J229))</f>
        <v/>
      </c>
      <c r="J226" t="str" cm="1">
        <f t="array" ref="J226">IF(COUNTBLANK('3.Segment Importance Evaluation'!K229:L229)=2,"",SUM('3.Segment Importance Evaluation'!K229:L229*'Hidden - Weighting'!$D$8))</f>
        <v/>
      </c>
      <c r="K226" t="str">
        <f>IF(COUNTBLANK('3.Segment Importance Evaluation'!K229:L229)=2,"",SUM('3.Segment Importance Evaluation'!K229:L229))</f>
        <v/>
      </c>
      <c r="L226" s="10">
        <f t="shared" si="11"/>
        <v>0</v>
      </c>
      <c r="M226">
        <f>RANK(L226,$L$4:$L$1003,0)+COUNTIF($L$4:L226,L226)-1</f>
        <v>223</v>
      </c>
      <c r="N226">
        <v>223</v>
      </c>
      <c r="O226" t="str">
        <f t="shared" si="9"/>
        <v/>
      </c>
      <c r="P226">
        <f t="shared" si="10"/>
        <v>0</v>
      </c>
    </row>
    <row r="227" spans="1:16" x14ac:dyDescent="0.3">
      <c r="A227" t="str">
        <f>IF('3.Segment Importance Evaluation'!B230="","",'3.Segment Importance Evaluation'!B230)</f>
        <v/>
      </c>
      <c r="B227" t="str" cm="1">
        <f t="array" ref="B227">IF(COUNTBLANK('3.Segment Importance Evaluation'!C230:D230)=2,"",SUM('3.Segment Importance Evaluation'!C230:D230*'Hidden - Weighting'!$D$4))</f>
        <v/>
      </c>
      <c r="C227" t="str">
        <f>IF(COUNTBLANK('3.Segment Importance Evaluation'!D230:E230)=2,"",SUM('3.Segment Importance Evaluation'!D230:E230))</f>
        <v/>
      </c>
      <c r="E227" t="str">
        <f>IF(COUNTBLANK('3.Segment Importance Evaluation'!E230:F230)=2,"",SUM('3.Segment Importance Evaluation'!E230:F230))</f>
        <v/>
      </c>
      <c r="F227" t="str" cm="1">
        <f t="array" ref="F227">IF(COUNTBLANK('3.Segment Importance Evaluation'!G230:H230)=2,"",SUM('3.Segment Importance Evaluation'!G230:H230*'Hidden - Weighting'!$D$6))</f>
        <v/>
      </c>
      <c r="G227" t="str">
        <f>IF(COUNTBLANK('3.Segment Importance Evaluation'!G230:H230)=2,"",SUM('3.Segment Importance Evaluation'!G230:H230))</f>
        <v/>
      </c>
      <c r="H227" t="str" cm="1">
        <f t="array" ref="H227">IF(COUNTBLANK('3.Segment Importance Evaluation'!I230:J230)=2,"",SUM('3.Segment Importance Evaluation'!I230:J230*'Hidden - Weighting'!$D$7))</f>
        <v/>
      </c>
      <c r="I227" t="str">
        <f>IF(COUNTBLANK('3.Segment Importance Evaluation'!I230:J230)=2,"",SUM('3.Segment Importance Evaluation'!I230:J230))</f>
        <v/>
      </c>
      <c r="J227" t="str" cm="1">
        <f t="array" ref="J227">IF(COUNTBLANK('3.Segment Importance Evaluation'!K230:L230)=2,"",SUM('3.Segment Importance Evaluation'!K230:L230*'Hidden - Weighting'!$D$8))</f>
        <v/>
      </c>
      <c r="K227" t="str">
        <f>IF(COUNTBLANK('3.Segment Importance Evaluation'!K230:L230)=2,"",SUM('3.Segment Importance Evaluation'!K230:L230))</f>
        <v/>
      </c>
      <c r="L227" s="10">
        <f t="shared" si="11"/>
        <v>0</v>
      </c>
      <c r="M227">
        <f>RANK(L227,$L$4:$L$1003,0)+COUNTIF($L$4:L227,L227)-1</f>
        <v>224</v>
      </c>
      <c r="N227">
        <v>224</v>
      </c>
      <c r="O227" t="str">
        <f t="shared" si="9"/>
        <v/>
      </c>
      <c r="P227">
        <f t="shared" si="10"/>
        <v>0</v>
      </c>
    </row>
    <row r="228" spans="1:16" x14ac:dyDescent="0.3">
      <c r="A228" t="str">
        <f>IF('3.Segment Importance Evaluation'!B231="","",'3.Segment Importance Evaluation'!B231)</f>
        <v/>
      </c>
      <c r="B228" t="str" cm="1">
        <f t="array" ref="B228">IF(COUNTBLANK('3.Segment Importance Evaluation'!C231:D231)=2,"",SUM('3.Segment Importance Evaluation'!C231:D231*'Hidden - Weighting'!$D$4))</f>
        <v/>
      </c>
      <c r="C228" t="str">
        <f>IF(COUNTBLANK('3.Segment Importance Evaluation'!D231:E231)=2,"",SUM('3.Segment Importance Evaluation'!D231:E231))</f>
        <v/>
      </c>
      <c r="E228" t="str">
        <f>IF(COUNTBLANK('3.Segment Importance Evaluation'!E231:F231)=2,"",SUM('3.Segment Importance Evaluation'!E231:F231))</f>
        <v/>
      </c>
      <c r="F228" t="str" cm="1">
        <f t="array" ref="F228">IF(COUNTBLANK('3.Segment Importance Evaluation'!G231:H231)=2,"",SUM('3.Segment Importance Evaluation'!G231:H231*'Hidden - Weighting'!$D$6))</f>
        <v/>
      </c>
      <c r="G228" t="str">
        <f>IF(COUNTBLANK('3.Segment Importance Evaluation'!G231:H231)=2,"",SUM('3.Segment Importance Evaluation'!G231:H231))</f>
        <v/>
      </c>
      <c r="H228" t="str" cm="1">
        <f t="array" ref="H228">IF(COUNTBLANK('3.Segment Importance Evaluation'!I231:J231)=2,"",SUM('3.Segment Importance Evaluation'!I231:J231*'Hidden - Weighting'!$D$7))</f>
        <v/>
      </c>
      <c r="I228" t="str">
        <f>IF(COUNTBLANK('3.Segment Importance Evaluation'!I231:J231)=2,"",SUM('3.Segment Importance Evaluation'!I231:J231))</f>
        <v/>
      </c>
      <c r="J228" t="str" cm="1">
        <f t="array" ref="J228">IF(COUNTBLANK('3.Segment Importance Evaluation'!K231:L231)=2,"",SUM('3.Segment Importance Evaluation'!K231:L231*'Hidden - Weighting'!$D$8))</f>
        <v/>
      </c>
      <c r="K228" t="str">
        <f>IF(COUNTBLANK('3.Segment Importance Evaluation'!K231:L231)=2,"",SUM('3.Segment Importance Evaluation'!K231:L231))</f>
        <v/>
      </c>
      <c r="L228" s="10">
        <f t="shared" si="11"/>
        <v>0</v>
      </c>
      <c r="M228">
        <f>RANK(L228,$L$4:$L$1003,0)+COUNTIF($L$4:L228,L228)-1</f>
        <v>225</v>
      </c>
      <c r="N228">
        <v>225</v>
      </c>
      <c r="O228" t="str">
        <f t="shared" si="9"/>
        <v/>
      </c>
      <c r="P228">
        <f t="shared" si="10"/>
        <v>0</v>
      </c>
    </row>
    <row r="229" spans="1:16" x14ac:dyDescent="0.3">
      <c r="A229" t="str">
        <f>IF('3.Segment Importance Evaluation'!B232="","",'3.Segment Importance Evaluation'!B232)</f>
        <v/>
      </c>
      <c r="B229" t="str" cm="1">
        <f t="array" ref="B229">IF(COUNTBLANK('3.Segment Importance Evaluation'!C232:D232)=2,"",SUM('3.Segment Importance Evaluation'!C232:D232*'Hidden - Weighting'!$D$4))</f>
        <v/>
      </c>
      <c r="C229" t="str">
        <f>IF(COUNTBLANK('3.Segment Importance Evaluation'!D232:E232)=2,"",SUM('3.Segment Importance Evaluation'!D232:E232))</f>
        <v/>
      </c>
      <c r="E229" t="str">
        <f>IF(COUNTBLANK('3.Segment Importance Evaluation'!E232:F232)=2,"",SUM('3.Segment Importance Evaluation'!E232:F232))</f>
        <v/>
      </c>
      <c r="F229" t="str" cm="1">
        <f t="array" ref="F229">IF(COUNTBLANK('3.Segment Importance Evaluation'!G232:H232)=2,"",SUM('3.Segment Importance Evaluation'!G232:H232*'Hidden - Weighting'!$D$6))</f>
        <v/>
      </c>
      <c r="G229" t="str">
        <f>IF(COUNTBLANK('3.Segment Importance Evaluation'!G232:H232)=2,"",SUM('3.Segment Importance Evaluation'!G232:H232))</f>
        <v/>
      </c>
      <c r="H229" t="str" cm="1">
        <f t="array" ref="H229">IF(COUNTBLANK('3.Segment Importance Evaluation'!I232:J232)=2,"",SUM('3.Segment Importance Evaluation'!I232:J232*'Hidden - Weighting'!$D$7))</f>
        <v/>
      </c>
      <c r="I229" t="str">
        <f>IF(COUNTBLANK('3.Segment Importance Evaluation'!I232:J232)=2,"",SUM('3.Segment Importance Evaluation'!I232:J232))</f>
        <v/>
      </c>
      <c r="J229" t="str" cm="1">
        <f t="array" ref="J229">IF(COUNTBLANK('3.Segment Importance Evaluation'!K232:L232)=2,"",SUM('3.Segment Importance Evaluation'!K232:L232*'Hidden - Weighting'!$D$8))</f>
        <v/>
      </c>
      <c r="K229" t="str">
        <f>IF(COUNTBLANK('3.Segment Importance Evaluation'!K232:L232)=2,"",SUM('3.Segment Importance Evaluation'!K232:L232))</f>
        <v/>
      </c>
      <c r="L229" s="10">
        <f t="shared" si="11"/>
        <v>0</v>
      </c>
      <c r="M229">
        <f>RANK(L229,$L$4:$L$1003,0)+COUNTIF($L$4:L229,L229)-1</f>
        <v>226</v>
      </c>
      <c r="N229">
        <v>226</v>
      </c>
      <c r="O229" t="str">
        <f t="shared" si="9"/>
        <v/>
      </c>
      <c r="P229">
        <f t="shared" si="10"/>
        <v>0</v>
      </c>
    </row>
    <row r="230" spans="1:16" x14ac:dyDescent="0.3">
      <c r="A230" t="str">
        <f>IF('3.Segment Importance Evaluation'!B233="","",'3.Segment Importance Evaluation'!B233)</f>
        <v/>
      </c>
      <c r="B230" t="str" cm="1">
        <f t="array" ref="B230">IF(COUNTBLANK('3.Segment Importance Evaluation'!C233:D233)=2,"",SUM('3.Segment Importance Evaluation'!C233:D233*'Hidden - Weighting'!$D$4))</f>
        <v/>
      </c>
      <c r="C230" t="str">
        <f>IF(COUNTBLANK('3.Segment Importance Evaluation'!D233:E233)=2,"",SUM('3.Segment Importance Evaluation'!D233:E233))</f>
        <v/>
      </c>
      <c r="E230" t="str">
        <f>IF(COUNTBLANK('3.Segment Importance Evaluation'!E233:F233)=2,"",SUM('3.Segment Importance Evaluation'!E233:F233))</f>
        <v/>
      </c>
      <c r="F230" t="str" cm="1">
        <f t="array" ref="F230">IF(COUNTBLANK('3.Segment Importance Evaluation'!G233:H233)=2,"",SUM('3.Segment Importance Evaluation'!G233:H233*'Hidden - Weighting'!$D$6))</f>
        <v/>
      </c>
      <c r="G230" t="str">
        <f>IF(COUNTBLANK('3.Segment Importance Evaluation'!G233:H233)=2,"",SUM('3.Segment Importance Evaluation'!G233:H233))</f>
        <v/>
      </c>
      <c r="H230" t="str" cm="1">
        <f t="array" ref="H230">IF(COUNTBLANK('3.Segment Importance Evaluation'!I233:J233)=2,"",SUM('3.Segment Importance Evaluation'!I233:J233*'Hidden - Weighting'!$D$7))</f>
        <v/>
      </c>
      <c r="I230" t="str">
        <f>IF(COUNTBLANK('3.Segment Importance Evaluation'!I233:J233)=2,"",SUM('3.Segment Importance Evaluation'!I233:J233))</f>
        <v/>
      </c>
      <c r="J230" t="str" cm="1">
        <f t="array" ref="J230">IF(COUNTBLANK('3.Segment Importance Evaluation'!K233:L233)=2,"",SUM('3.Segment Importance Evaluation'!K233:L233*'Hidden - Weighting'!$D$8))</f>
        <v/>
      </c>
      <c r="K230" t="str">
        <f>IF(COUNTBLANK('3.Segment Importance Evaluation'!K233:L233)=2,"",SUM('3.Segment Importance Evaluation'!K233:L233))</f>
        <v/>
      </c>
      <c r="L230" s="10">
        <f t="shared" si="11"/>
        <v>0</v>
      </c>
      <c r="M230">
        <f>RANK(L230,$L$4:$L$1003,0)+COUNTIF($L$4:L230,L230)-1</f>
        <v>227</v>
      </c>
      <c r="N230">
        <v>227</v>
      </c>
      <c r="O230" t="str">
        <f t="shared" si="9"/>
        <v/>
      </c>
      <c r="P230">
        <f t="shared" si="10"/>
        <v>0</v>
      </c>
    </row>
    <row r="231" spans="1:16" x14ac:dyDescent="0.3">
      <c r="A231" t="str">
        <f>IF('3.Segment Importance Evaluation'!B234="","",'3.Segment Importance Evaluation'!B234)</f>
        <v/>
      </c>
      <c r="B231" t="str" cm="1">
        <f t="array" ref="B231">IF(COUNTBLANK('3.Segment Importance Evaluation'!C234:D234)=2,"",SUM('3.Segment Importance Evaluation'!C234:D234*'Hidden - Weighting'!$D$4))</f>
        <v/>
      </c>
      <c r="C231" t="str">
        <f>IF(COUNTBLANK('3.Segment Importance Evaluation'!D234:E234)=2,"",SUM('3.Segment Importance Evaluation'!D234:E234))</f>
        <v/>
      </c>
      <c r="E231" t="str">
        <f>IF(COUNTBLANK('3.Segment Importance Evaluation'!E234:F234)=2,"",SUM('3.Segment Importance Evaluation'!E234:F234))</f>
        <v/>
      </c>
      <c r="F231" t="str" cm="1">
        <f t="array" ref="F231">IF(COUNTBLANK('3.Segment Importance Evaluation'!G234:H234)=2,"",SUM('3.Segment Importance Evaluation'!G234:H234*'Hidden - Weighting'!$D$6))</f>
        <v/>
      </c>
      <c r="G231" t="str">
        <f>IF(COUNTBLANK('3.Segment Importance Evaluation'!G234:H234)=2,"",SUM('3.Segment Importance Evaluation'!G234:H234))</f>
        <v/>
      </c>
      <c r="H231" t="str" cm="1">
        <f t="array" ref="H231">IF(COUNTBLANK('3.Segment Importance Evaluation'!I234:J234)=2,"",SUM('3.Segment Importance Evaluation'!I234:J234*'Hidden - Weighting'!$D$7))</f>
        <v/>
      </c>
      <c r="I231" t="str">
        <f>IF(COUNTBLANK('3.Segment Importance Evaluation'!I234:J234)=2,"",SUM('3.Segment Importance Evaluation'!I234:J234))</f>
        <v/>
      </c>
      <c r="J231" t="str" cm="1">
        <f t="array" ref="J231">IF(COUNTBLANK('3.Segment Importance Evaluation'!K234:L234)=2,"",SUM('3.Segment Importance Evaluation'!K234:L234*'Hidden - Weighting'!$D$8))</f>
        <v/>
      </c>
      <c r="K231" t="str">
        <f>IF(COUNTBLANK('3.Segment Importance Evaluation'!K234:L234)=2,"",SUM('3.Segment Importance Evaluation'!K234:L234))</f>
        <v/>
      </c>
      <c r="L231" s="10">
        <f t="shared" si="11"/>
        <v>0</v>
      </c>
      <c r="M231">
        <f>RANK(L231,$L$4:$L$1003,0)+COUNTIF($L$4:L231,L231)-1</f>
        <v>228</v>
      </c>
      <c r="N231">
        <v>228</v>
      </c>
      <c r="O231" t="str">
        <f t="shared" si="9"/>
        <v/>
      </c>
      <c r="P231">
        <f t="shared" si="10"/>
        <v>0</v>
      </c>
    </row>
    <row r="232" spans="1:16" x14ac:dyDescent="0.3">
      <c r="A232" t="str">
        <f>IF('3.Segment Importance Evaluation'!B235="","",'3.Segment Importance Evaluation'!B235)</f>
        <v/>
      </c>
      <c r="B232" t="str" cm="1">
        <f t="array" ref="B232">IF(COUNTBLANK('3.Segment Importance Evaluation'!C235:D235)=2,"",SUM('3.Segment Importance Evaluation'!C235:D235*'Hidden - Weighting'!$D$4))</f>
        <v/>
      </c>
      <c r="C232" t="str">
        <f>IF(COUNTBLANK('3.Segment Importance Evaluation'!D235:E235)=2,"",SUM('3.Segment Importance Evaluation'!D235:E235))</f>
        <v/>
      </c>
      <c r="E232" t="str">
        <f>IF(COUNTBLANK('3.Segment Importance Evaluation'!E235:F235)=2,"",SUM('3.Segment Importance Evaluation'!E235:F235))</f>
        <v/>
      </c>
      <c r="F232" t="str" cm="1">
        <f t="array" ref="F232">IF(COUNTBLANK('3.Segment Importance Evaluation'!G235:H235)=2,"",SUM('3.Segment Importance Evaluation'!G235:H235*'Hidden - Weighting'!$D$6))</f>
        <v/>
      </c>
      <c r="G232" t="str">
        <f>IF(COUNTBLANK('3.Segment Importance Evaluation'!G235:H235)=2,"",SUM('3.Segment Importance Evaluation'!G235:H235))</f>
        <v/>
      </c>
      <c r="H232" t="str" cm="1">
        <f t="array" ref="H232">IF(COUNTBLANK('3.Segment Importance Evaluation'!I235:J235)=2,"",SUM('3.Segment Importance Evaluation'!I235:J235*'Hidden - Weighting'!$D$7))</f>
        <v/>
      </c>
      <c r="I232" t="str">
        <f>IF(COUNTBLANK('3.Segment Importance Evaluation'!I235:J235)=2,"",SUM('3.Segment Importance Evaluation'!I235:J235))</f>
        <v/>
      </c>
      <c r="J232" t="str" cm="1">
        <f t="array" ref="J232">IF(COUNTBLANK('3.Segment Importance Evaluation'!K235:L235)=2,"",SUM('3.Segment Importance Evaluation'!K235:L235*'Hidden - Weighting'!$D$8))</f>
        <v/>
      </c>
      <c r="K232" t="str">
        <f>IF(COUNTBLANK('3.Segment Importance Evaluation'!K235:L235)=2,"",SUM('3.Segment Importance Evaluation'!K235:L235))</f>
        <v/>
      </c>
      <c r="L232" s="10">
        <f t="shared" si="11"/>
        <v>0</v>
      </c>
      <c r="M232">
        <f>RANK(L232,$L$4:$L$1003,0)+COUNTIF($L$4:L232,L232)-1</f>
        <v>229</v>
      </c>
      <c r="N232">
        <v>229</v>
      </c>
      <c r="O232" t="str">
        <f t="shared" si="9"/>
        <v/>
      </c>
      <c r="P232">
        <f t="shared" si="10"/>
        <v>0</v>
      </c>
    </row>
    <row r="233" spans="1:16" x14ac:dyDescent="0.3">
      <c r="A233" t="str">
        <f>IF('3.Segment Importance Evaluation'!B236="","",'3.Segment Importance Evaluation'!B236)</f>
        <v/>
      </c>
      <c r="B233" t="str" cm="1">
        <f t="array" ref="B233">IF(COUNTBLANK('3.Segment Importance Evaluation'!C236:D236)=2,"",SUM('3.Segment Importance Evaluation'!C236:D236*'Hidden - Weighting'!$D$4))</f>
        <v/>
      </c>
      <c r="C233" t="str">
        <f>IF(COUNTBLANK('3.Segment Importance Evaluation'!D236:E236)=2,"",SUM('3.Segment Importance Evaluation'!D236:E236))</f>
        <v/>
      </c>
      <c r="E233" t="str">
        <f>IF(COUNTBLANK('3.Segment Importance Evaluation'!E236:F236)=2,"",SUM('3.Segment Importance Evaluation'!E236:F236))</f>
        <v/>
      </c>
      <c r="F233" t="str" cm="1">
        <f t="array" ref="F233">IF(COUNTBLANK('3.Segment Importance Evaluation'!G236:H236)=2,"",SUM('3.Segment Importance Evaluation'!G236:H236*'Hidden - Weighting'!$D$6))</f>
        <v/>
      </c>
      <c r="G233" t="str">
        <f>IF(COUNTBLANK('3.Segment Importance Evaluation'!G236:H236)=2,"",SUM('3.Segment Importance Evaluation'!G236:H236))</f>
        <v/>
      </c>
      <c r="H233" t="str" cm="1">
        <f t="array" ref="H233">IF(COUNTBLANK('3.Segment Importance Evaluation'!I236:J236)=2,"",SUM('3.Segment Importance Evaluation'!I236:J236*'Hidden - Weighting'!$D$7))</f>
        <v/>
      </c>
      <c r="I233" t="str">
        <f>IF(COUNTBLANK('3.Segment Importance Evaluation'!I236:J236)=2,"",SUM('3.Segment Importance Evaluation'!I236:J236))</f>
        <v/>
      </c>
      <c r="J233" t="str" cm="1">
        <f t="array" ref="J233">IF(COUNTBLANK('3.Segment Importance Evaluation'!K236:L236)=2,"",SUM('3.Segment Importance Evaluation'!K236:L236*'Hidden - Weighting'!$D$8))</f>
        <v/>
      </c>
      <c r="K233" t="str">
        <f>IF(COUNTBLANK('3.Segment Importance Evaluation'!K236:L236)=2,"",SUM('3.Segment Importance Evaluation'!K236:L236))</f>
        <v/>
      </c>
      <c r="L233" s="10">
        <f t="shared" si="11"/>
        <v>0</v>
      </c>
      <c r="M233">
        <f>RANK(L233,$L$4:$L$1003,0)+COUNTIF($L$4:L233,L233)-1</f>
        <v>230</v>
      </c>
      <c r="N233">
        <v>230</v>
      </c>
      <c r="O233" t="str">
        <f t="shared" si="9"/>
        <v/>
      </c>
      <c r="P233">
        <f t="shared" si="10"/>
        <v>0</v>
      </c>
    </row>
    <row r="234" spans="1:16" x14ac:dyDescent="0.3">
      <c r="A234" t="str">
        <f>IF('3.Segment Importance Evaluation'!B237="","",'3.Segment Importance Evaluation'!B237)</f>
        <v/>
      </c>
      <c r="B234" t="str" cm="1">
        <f t="array" ref="B234">IF(COUNTBLANK('3.Segment Importance Evaluation'!C237:D237)=2,"",SUM('3.Segment Importance Evaluation'!C237:D237*'Hidden - Weighting'!$D$4))</f>
        <v/>
      </c>
      <c r="C234" t="str">
        <f>IF(COUNTBLANK('3.Segment Importance Evaluation'!D237:E237)=2,"",SUM('3.Segment Importance Evaluation'!D237:E237))</f>
        <v/>
      </c>
      <c r="E234" t="str">
        <f>IF(COUNTBLANK('3.Segment Importance Evaluation'!E237:F237)=2,"",SUM('3.Segment Importance Evaluation'!E237:F237))</f>
        <v/>
      </c>
      <c r="F234" t="str" cm="1">
        <f t="array" ref="F234">IF(COUNTBLANK('3.Segment Importance Evaluation'!G237:H237)=2,"",SUM('3.Segment Importance Evaluation'!G237:H237*'Hidden - Weighting'!$D$6))</f>
        <v/>
      </c>
      <c r="G234" t="str">
        <f>IF(COUNTBLANK('3.Segment Importance Evaluation'!G237:H237)=2,"",SUM('3.Segment Importance Evaluation'!G237:H237))</f>
        <v/>
      </c>
      <c r="H234" t="str" cm="1">
        <f t="array" ref="H234">IF(COUNTBLANK('3.Segment Importance Evaluation'!I237:J237)=2,"",SUM('3.Segment Importance Evaluation'!I237:J237*'Hidden - Weighting'!$D$7))</f>
        <v/>
      </c>
      <c r="I234" t="str">
        <f>IF(COUNTBLANK('3.Segment Importance Evaluation'!I237:J237)=2,"",SUM('3.Segment Importance Evaluation'!I237:J237))</f>
        <v/>
      </c>
      <c r="J234" t="str" cm="1">
        <f t="array" ref="J234">IF(COUNTBLANK('3.Segment Importance Evaluation'!K237:L237)=2,"",SUM('3.Segment Importance Evaluation'!K237:L237*'Hidden - Weighting'!$D$8))</f>
        <v/>
      </c>
      <c r="K234" t="str">
        <f>IF(COUNTBLANK('3.Segment Importance Evaluation'!K237:L237)=2,"",SUM('3.Segment Importance Evaluation'!K237:L237))</f>
        <v/>
      </c>
      <c r="L234" s="10">
        <f t="shared" si="11"/>
        <v>0</v>
      </c>
      <c r="M234">
        <f>RANK(L234,$L$4:$L$1003,0)+COUNTIF($L$4:L234,L234)-1</f>
        <v>231</v>
      </c>
      <c r="N234">
        <v>231</v>
      </c>
      <c r="O234" t="str">
        <f t="shared" si="9"/>
        <v/>
      </c>
      <c r="P234">
        <f t="shared" si="10"/>
        <v>0</v>
      </c>
    </row>
    <row r="235" spans="1:16" x14ac:dyDescent="0.3">
      <c r="A235" t="str">
        <f>IF('3.Segment Importance Evaluation'!B238="","",'3.Segment Importance Evaluation'!B238)</f>
        <v/>
      </c>
      <c r="B235" t="str" cm="1">
        <f t="array" ref="B235">IF(COUNTBLANK('3.Segment Importance Evaluation'!C238:D238)=2,"",SUM('3.Segment Importance Evaluation'!C238:D238*'Hidden - Weighting'!$D$4))</f>
        <v/>
      </c>
      <c r="C235" t="str">
        <f>IF(COUNTBLANK('3.Segment Importance Evaluation'!D238:E238)=2,"",SUM('3.Segment Importance Evaluation'!D238:E238))</f>
        <v/>
      </c>
      <c r="E235" t="str">
        <f>IF(COUNTBLANK('3.Segment Importance Evaluation'!E238:F238)=2,"",SUM('3.Segment Importance Evaluation'!E238:F238))</f>
        <v/>
      </c>
      <c r="F235" t="str" cm="1">
        <f t="array" ref="F235">IF(COUNTBLANK('3.Segment Importance Evaluation'!G238:H238)=2,"",SUM('3.Segment Importance Evaluation'!G238:H238*'Hidden - Weighting'!$D$6))</f>
        <v/>
      </c>
      <c r="G235" t="str">
        <f>IF(COUNTBLANK('3.Segment Importance Evaluation'!G238:H238)=2,"",SUM('3.Segment Importance Evaluation'!G238:H238))</f>
        <v/>
      </c>
      <c r="H235" t="str" cm="1">
        <f t="array" ref="H235">IF(COUNTBLANK('3.Segment Importance Evaluation'!I238:J238)=2,"",SUM('3.Segment Importance Evaluation'!I238:J238*'Hidden - Weighting'!$D$7))</f>
        <v/>
      </c>
      <c r="I235" t="str">
        <f>IF(COUNTBLANK('3.Segment Importance Evaluation'!I238:J238)=2,"",SUM('3.Segment Importance Evaluation'!I238:J238))</f>
        <v/>
      </c>
      <c r="J235" t="str" cm="1">
        <f t="array" ref="J235">IF(COUNTBLANK('3.Segment Importance Evaluation'!K238:L238)=2,"",SUM('3.Segment Importance Evaluation'!K238:L238*'Hidden - Weighting'!$D$8))</f>
        <v/>
      </c>
      <c r="K235" t="str">
        <f>IF(COUNTBLANK('3.Segment Importance Evaluation'!K238:L238)=2,"",SUM('3.Segment Importance Evaluation'!K238:L238))</f>
        <v/>
      </c>
      <c r="L235" s="10">
        <f t="shared" si="11"/>
        <v>0</v>
      </c>
      <c r="M235">
        <f>RANK(L235,$L$4:$L$1003,0)+COUNTIF($L$4:L235,L235)-1</f>
        <v>232</v>
      </c>
      <c r="N235">
        <v>232</v>
      </c>
      <c r="O235" t="str">
        <f t="shared" si="9"/>
        <v/>
      </c>
      <c r="P235">
        <f t="shared" si="10"/>
        <v>0</v>
      </c>
    </row>
    <row r="236" spans="1:16" x14ac:dyDescent="0.3">
      <c r="A236" t="str">
        <f>IF('3.Segment Importance Evaluation'!B239="","",'3.Segment Importance Evaluation'!B239)</f>
        <v/>
      </c>
      <c r="B236" t="str" cm="1">
        <f t="array" ref="B236">IF(COUNTBLANK('3.Segment Importance Evaluation'!C239:D239)=2,"",SUM('3.Segment Importance Evaluation'!C239:D239*'Hidden - Weighting'!$D$4))</f>
        <v/>
      </c>
      <c r="C236" t="str">
        <f>IF(COUNTBLANK('3.Segment Importance Evaluation'!D239:E239)=2,"",SUM('3.Segment Importance Evaluation'!D239:E239))</f>
        <v/>
      </c>
      <c r="E236" t="str">
        <f>IF(COUNTBLANK('3.Segment Importance Evaluation'!E239:F239)=2,"",SUM('3.Segment Importance Evaluation'!E239:F239))</f>
        <v/>
      </c>
      <c r="F236" t="str" cm="1">
        <f t="array" ref="F236">IF(COUNTBLANK('3.Segment Importance Evaluation'!G239:H239)=2,"",SUM('3.Segment Importance Evaluation'!G239:H239*'Hidden - Weighting'!$D$6))</f>
        <v/>
      </c>
      <c r="G236" t="str">
        <f>IF(COUNTBLANK('3.Segment Importance Evaluation'!G239:H239)=2,"",SUM('3.Segment Importance Evaluation'!G239:H239))</f>
        <v/>
      </c>
      <c r="H236" t="str" cm="1">
        <f t="array" ref="H236">IF(COUNTBLANK('3.Segment Importance Evaluation'!I239:J239)=2,"",SUM('3.Segment Importance Evaluation'!I239:J239*'Hidden - Weighting'!$D$7))</f>
        <v/>
      </c>
      <c r="I236" t="str">
        <f>IF(COUNTBLANK('3.Segment Importance Evaluation'!I239:J239)=2,"",SUM('3.Segment Importance Evaluation'!I239:J239))</f>
        <v/>
      </c>
      <c r="J236" t="str" cm="1">
        <f t="array" ref="J236">IF(COUNTBLANK('3.Segment Importance Evaluation'!K239:L239)=2,"",SUM('3.Segment Importance Evaluation'!K239:L239*'Hidden - Weighting'!$D$8))</f>
        <v/>
      </c>
      <c r="K236" t="str">
        <f>IF(COUNTBLANK('3.Segment Importance Evaluation'!K239:L239)=2,"",SUM('3.Segment Importance Evaluation'!K239:L239))</f>
        <v/>
      </c>
      <c r="L236" s="10">
        <f t="shared" si="11"/>
        <v>0</v>
      </c>
      <c r="M236">
        <f>RANK(L236,$L$4:$L$1003,0)+COUNTIF($L$4:L236,L236)-1</f>
        <v>233</v>
      </c>
      <c r="N236">
        <v>233</v>
      </c>
      <c r="O236" t="str">
        <f t="shared" si="9"/>
        <v/>
      </c>
      <c r="P236">
        <f t="shared" si="10"/>
        <v>0</v>
      </c>
    </row>
    <row r="237" spans="1:16" x14ac:dyDescent="0.3">
      <c r="A237" t="str">
        <f>IF('3.Segment Importance Evaluation'!B240="","",'3.Segment Importance Evaluation'!B240)</f>
        <v/>
      </c>
      <c r="B237" t="str" cm="1">
        <f t="array" ref="B237">IF(COUNTBLANK('3.Segment Importance Evaluation'!C240:D240)=2,"",SUM('3.Segment Importance Evaluation'!C240:D240*'Hidden - Weighting'!$D$4))</f>
        <v/>
      </c>
      <c r="C237" t="str">
        <f>IF(COUNTBLANK('3.Segment Importance Evaluation'!D240:E240)=2,"",SUM('3.Segment Importance Evaluation'!D240:E240))</f>
        <v/>
      </c>
      <c r="E237" t="str">
        <f>IF(COUNTBLANK('3.Segment Importance Evaluation'!E240:F240)=2,"",SUM('3.Segment Importance Evaluation'!E240:F240))</f>
        <v/>
      </c>
      <c r="F237" t="str" cm="1">
        <f t="array" ref="F237">IF(COUNTBLANK('3.Segment Importance Evaluation'!G240:H240)=2,"",SUM('3.Segment Importance Evaluation'!G240:H240*'Hidden - Weighting'!$D$6))</f>
        <v/>
      </c>
      <c r="G237" t="str">
        <f>IF(COUNTBLANK('3.Segment Importance Evaluation'!G240:H240)=2,"",SUM('3.Segment Importance Evaluation'!G240:H240))</f>
        <v/>
      </c>
      <c r="H237" t="str" cm="1">
        <f t="array" ref="H237">IF(COUNTBLANK('3.Segment Importance Evaluation'!I240:J240)=2,"",SUM('3.Segment Importance Evaluation'!I240:J240*'Hidden - Weighting'!$D$7))</f>
        <v/>
      </c>
      <c r="I237" t="str">
        <f>IF(COUNTBLANK('3.Segment Importance Evaluation'!I240:J240)=2,"",SUM('3.Segment Importance Evaluation'!I240:J240))</f>
        <v/>
      </c>
      <c r="J237" t="str" cm="1">
        <f t="array" ref="J237">IF(COUNTBLANK('3.Segment Importance Evaluation'!K240:L240)=2,"",SUM('3.Segment Importance Evaluation'!K240:L240*'Hidden - Weighting'!$D$8))</f>
        <v/>
      </c>
      <c r="K237" t="str">
        <f>IF(COUNTBLANK('3.Segment Importance Evaluation'!K240:L240)=2,"",SUM('3.Segment Importance Evaluation'!K240:L240))</f>
        <v/>
      </c>
      <c r="L237" s="10">
        <f t="shared" si="11"/>
        <v>0</v>
      </c>
      <c r="M237">
        <f>RANK(L237,$L$4:$L$1003,0)+COUNTIF($L$4:L237,L237)-1</f>
        <v>234</v>
      </c>
      <c r="N237">
        <v>234</v>
      </c>
      <c r="O237" t="str">
        <f t="shared" si="9"/>
        <v/>
      </c>
      <c r="P237">
        <f t="shared" si="10"/>
        <v>0</v>
      </c>
    </row>
    <row r="238" spans="1:16" x14ac:dyDescent="0.3">
      <c r="A238" t="str">
        <f>IF('3.Segment Importance Evaluation'!B241="","",'3.Segment Importance Evaluation'!B241)</f>
        <v/>
      </c>
      <c r="B238" t="str" cm="1">
        <f t="array" ref="B238">IF(COUNTBLANK('3.Segment Importance Evaluation'!C241:D241)=2,"",SUM('3.Segment Importance Evaluation'!C241:D241*'Hidden - Weighting'!$D$4))</f>
        <v/>
      </c>
      <c r="C238" t="str">
        <f>IF(COUNTBLANK('3.Segment Importance Evaluation'!D241:E241)=2,"",SUM('3.Segment Importance Evaluation'!D241:E241))</f>
        <v/>
      </c>
      <c r="E238" t="str">
        <f>IF(COUNTBLANK('3.Segment Importance Evaluation'!E241:F241)=2,"",SUM('3.Segment Importance Evaluation'!E241:F241))</f>
        <v/>
      </c>
      <c r="F238" t="str" cm="1">
        <f t="array" ref="F238">IF(COUNTBLANK('3.Segment Importance Evaluation'!G241:H241)=2,"",SUM('3.Segment Importance Evaluation'!G241:H241*'Hidden - Weighting'!$D$6))</f>
        <v/>
      </c>
      <c r="G238" t="str">
        <f>IF(COUNTBLANK('3.Segment Importance Evaluation'!G241:H241)=2,"",SUM('3.Segment Importance Evaluation'!G241:H241))</f>
        <v/>
      </c>
      <c r="H238" t="str" cm="1">
        <f t="array" ref="H238">IF(COUNTBLANK('3.Segment Importance Evaluation'!I241:J241)=2,"",SUM('3.Segment Importance Evaluation'!I241:J241*'Hidden - Weighting'!$D$7))</f>
        <v/>
      </c>
      <c r="I238" t="str">
        <f>IF(COUNTBLANK('3.Segment Importance Evaluation'!I241:J241)=2,"",SUM('3.Segment Importance Evaluation'!I241:J241))</f>
        <v/>
      </c>
      <c r="J238" t="str" cm="1">
        <f t="array" ref="J238">IF(COUNTBLANK('3.Segment Importance Evaluation'!K241:L241)=2,"",SUM('3.Segment Importance Evaluation'!K241:L241*'Hidden - Weighting'!$D$8))</f>
        <v/>
      </c>
      <c r="K238" t="str">
        <f>IF(COUNTBLANK('3.Segment Importance Evaluation'!K241:L241)=2,"",SUM('3.Segment Importance Evaluation'!K241:L241))</f>
        <v/>
      </c>
      <c r="L238" s="10">
        <f t="shared" si="11"/>
        <v>0</v>
      </c>
      <c r="M238">
        <f>RANK(L238,$L$4:$L$1003,0)+COUNTIF($L$4:L238,L238)-1</f>
        <v>235</v>
      </c>
      <c r="N238">
        <v>235</v>
      </c>
      <c r="O238" t="str">
        <f t="shared" si="9"/>
        <v/>
      </c>
      <c r="P238">
        <f t="shared" si="10"/>
        <v>0</v>
      </c>
    </row>
    <row r="239" spans="1:16" x14ac:dyDescent="0.3">
      <c r="A239" t="str">
        <f>IF('3.Segment Importance Evaluation'!B242="","",'3.Segment Importance Evaluation'!B242)</f>
        <v/>
      </c>
      <c r="B239" t="str" cm="1">
        <f t="array" ref="B239">IF(COUNTBLANK('3.Segment Importance Evaluation'!C242:D242)=2,"",SUM('3.Segment Importance Evaluation'!C242:D242*'Hidden - Weighting'!$D$4))</f>
        <v/>
      </c>
      <c r="C239" t="str">
        <f>IF(COUNTBLANK('3.Segment Importance Evaluation'!D242:E242)=2,"",SUM('3.Segment Importance Evaluation'!D242:E242))</f>
        <v/>
      </c>
      <c r="E239" t="str">
        <f>IF(COUNTBLANK('3.Segment Importance Evaluation'!E242:F242)=2,"",SUM('3.Segment Importance Evaluation'!E242:F242))</f>
        <v/>
      </c>
      <c r="F239" t="str" cm="1">
        <f t="array" ref="F239">IF(COUNTBLANK('3.Segment Importance Evaluation'!G242:H242)=2,"",SUM('3.Segment Importance Evaluation'!G242:H242*'Hidden - Weighting'!$D$6))</f>
        <v/>
      </c>
      <c r="G239" t="str">
        <f>IF(COUNTBLANK('3.Segment Importance Evaluation'!G242:H242)=2,"",SUM('3.Segment Importance Evaluation'!G242:H242))</f>
        <v/>
      </c>
      <c r="H239" t="str" cm="1">
        <f t="array" ref="H239">IF(COUNTBLANK('3.Segment Importance Evaluation'!I242:J242)=2,"",SUM('3.Segment Importance Evaluation'!I242:J242*'Hidden - Weighting'!$D$7))</f>
        <v/>
      </c>
      <c r="I239" t="str">
        <f>IF(COUNTBLANK('3.Segment Importance Evaluation'!I242:J242)=2,"",SUM('3.Segment Importance Evaluation'!I242:J242))</f>
        <v/>
      </c>
      <c r="J239" t="str" cm="1">
        <f t="array" ref="J239">IF(COUNTBLANK('3.Segment Importance Evaluation'!K242:L242)=2,"",SUM('3.Segment Importance Evaluation'!K242:L242*'Hidden - Weighting'!$D$8))</f>
        <v/>
      </c>
      <c r="K239" t="str">
        <f>IF(COUNTBLANK('3.Segment Importance Evaluation'!K242:L242)=2,"",SUM('3.Segment Importance Evaluation'!K242:L242))</f>
        <v/>
      </c>
      <c r="L239" s="10">
        <f t="shared" si="11"/>
        <v>0</v>
      </c>
      <c r="M239">
        <f>RANK(L239,$L$4:$L$1003,0)+COUNTIF($L$4:L239,L239)-1</f>
        <v>236</v>
      </c>
      <c r="N239">
        <v>236</v>
      </c>
      <c r="O239" t="str">
        <f t="shared" si="9"/>
        <v/>
      </c>
      <c r="P239">
        <f t="shared" si="10"/>
        <v>0</v>
      </c>
    </row>
    <row r="240" spans="1:16" x14ac:dyDescent="0.3">
      <c r="A240" t="str">
        <f>IF('3.Segment Importance Evaluation'!B243="","",'3.Segment Importance Evaluation'!B243)</f>
        <v/>
      </c>
      <c r="B240" t="str" cm="1">
        <f t="array" ref="B240">IF(COUNTBLANK('3.Segment Importance Evaluation'!C243:D243)=2,"",SUM('3.Segment Importance Evaluation'!C243:D243*'Hidden - Weighting'!$D$4))</f>
        <v/>
      </c>
      <c r="C240" t="str">
        <f>IF(COUNTBLANK('3.Segment Importance Evaluation'!D243:E243)=2,"",SUM('3.Segment Importance Evaluation'!D243:E243))</f>
        <v/>
      </c>
      <c r="E240" t="str">
        <f>IF(COUNTBLANK('3.Segment Importance Evaluation'!E243:F243)=2,"",SUM('3.Segment Importance Evaluation'!E243:F243))</f>
        <v/>
      </c>
      <c r="F240" t="str" cm="1">
        <f t="array" ref="F240">IF(COUNTBLANK('3.Segment Importance Evaluation'!G243:H243)=2,"",SUM('3.Segment Importance Evaluation'!G243:H243*'Hidden - Weighting'!$D$6))</f>
        <v/>
      </c>
      <c r="G240" t="str">
        <f>IF(COUNTBLANK('3.Segment Importance Evaluation'!G243:H243)=2,"",SUM('3.Segment Importance Evaluation'!G243:H243))</f>
        <v/>
      </c>
      <c r="H240" t="str" cm="1">
        <f t="array" ref="H240">IF(COUNTBLANK('3.Segment Importance Evaluation'!I243:J243)=2,"",SUM('3.Segment Importance Evaluation'!I243:J243*'Hidden - Weighting'!$D$7))</f>
        <v/>
      </c>
      <c r="I240" t="str">
        <f>IF(COUNTBLANK('3.Segment Importance Evaluation'!I243:J243)=2,"",SUM('3.Segment Importance Evaluation'!I243:J243))</f>
        <v/>
      </c>
      <c r="J240" t="str" cm="1">
        <f t="array" ref="J240">IF(COUNTBLANK('3.Segment Importance Evaluation'!K243:L243)=2,"",SUM('3.Segment Importance Evaluation'!K243:L243*'Hidden - Weighting'!$D$8))</f>
        <v/>
      </c>
      <c r="K240" t="str">
        <f>IF(COUNTBLANK('3.Segment Importance Evaluation'!K243:L243)=2,"",SUM('3.Segment Importance Evaluation'!K243:L243))</f>
        <v/>
      </c>
      <c r="L240" s="10">
        <f t="shared" si="11"/>
        <v>0</v>
      </c>
      <c r="M240">
        <f>RANK(L240,$L$4:$L$1003,0)+COUNTIF($L$4:L240,L240)-1</f>
        <v>237</v>
      </c>
      <c r="N240">
        <v>237</v>
      </c>
      <c r="O240" t="str">
        <f t="shared" si="9"/>
        <v/>
      </c>
      <c r="P240">
        <f t="shared" si="10"/>
        <v>0</v>
      </c>
    </row>
    <row r="241" spans="1:16" x14ac:dyDescent="0.3">
      <c r="A241" t="str">
        <f>IF('3.Segment Importance Evaluation'!B244="","",'3.Segment Importance Evaluation'!B244)</f>
        <v/>
      </c>
      <c r="B241" t="str" cm="1">
        <f t="array" ref="B241">IF(COUNTBLANK('3.Segment Importance Evaluation'!C244:D244)=2,"",SUM('3.Segment Importance Evaluation'!C244:D244*'Hidden - Weighting'!$D$4))</f>
        <v/>
      </c>
      <c r="C241" t="str">
        <f>IF(COUNTBLANK('3.Segment Importance Evaluation'!D244:E244)=2,"",SUM('3.Segment Importance Evaluation'!D244:E244))</f>
        <v/>
      </c>
      <c r="E241" t="str">
        <f>IF(COUNTBLANK('3.Segment Importance Evaluation'!E244:F244)=2,"",SUM('3.Segment Importance Evaluation'!E244:F244))</f>
        <v/>
      </c>
      <c r="F241" t="str" cm="1">
        <f t="array" ref="F241">IF(COUNTBLANK('3.Segment Importance Evaluation'!G244:H244)=2,"",SUM('3.Segment Importance Evaluation'!G244:H244*'Hidden - Weighting'!$D$6))</f>
        <v/>
      </c>
      <c r="G241" t="str">
        <f>IF(COUNTBLANK('3.Segment Importance Evaluation'!G244:H244)=2,"",SUM('3.Segment Importance Evaluation'!G244:H244))</f>
        <v/>
      </c>
      <c r="H241" t="str" cm="1">
        <f t="array" ref="H241">IF(COUNTBLANK('3.Segment Importance Evaluation'!I244:J244)=2,"",SUM('3.Segment Importance Evaluation'!I244:J244*'Hidden - Weighting'!$D$7))</f>
        <v/>
      </c>
      <c r="I241" t="str">
        <f>IF(COUNTBLANK('3.Segment Importance Evaluation'!I244:J244)=2,"",SUM('3.Segment Importance Evaluation'!I244:J244))</f>
        <v/>
      </c>
      <c r="J241" t="str" cm="1">
        <f t="array" ref="J241">IF(COUNTBLANK('3.Segment Importance Evaluation'!K244:L244)=2,"",SUM('3.Segment Importance Evaluation'!K244:L244*'Hidden - Weighting'!$D$8))</f>
        <v/>
      </c>
      <c r="K241" t="str">
        <f>IF(COUNTBLANK('3.Segment Importance Evaluation'!K244:L244)=2,"",SUM('3.Segment Importance Evaluation'!K244:L244))</f>
        <v/>
      </c>
      <c r="L241" s="10">
        <f t="shared" si="11"/>
        <v>0</v>
      </c>
      <c r="M241">
        <f>RANK(L241,$L$4:$L$1003,0)+COUNTIF($L$4:L241,L241)-1</f>
        <v>238</v>
      </c>
      <c r="N241">
        <v>238</v>
      </c>
      <c r="O241" t="str">
        <f t="shared" si="9"/>
        <v/>
      </c>
      <c r="P241">
        <f t="shared" si="10"/>
        <v>0</v>
      </c>
    </row>
    <row r="242" spans="1:16" x14ac:dyDescent="0.3">
      <c r="A242" t="str">
        <f>IF('3.Segment Importance Evaluation'!B245="","",'3.Segment Importance Evaluation'!B245)</f>
        <v/>
      </c>
      <c r="B242" t="str" cm="1">
        <f t="array" ref="B242">IF(COUNTBLANK('3.Segment Importance Evaluation'!C245:D245)=2,"",SUM('3.Segment Importance Evaluation'!C245:D245*'Hidden - Weighting'!$D$4))</f>
        <v/>
      </c>
      <c r="C242" t="str">
        <f>IF(COUNTBLANK('3.Segment Importance Evaluation'!D245:E245)=2,"",SUM('3.Segment Importance Evaluation'!D245:E245))</f>
        <v/>
      </c>
      <c r="E242" t="str">
        <f>IF(COUNTBLANK('3.Segment Importance Evaluation'!E245:F245)=2,"",SUM('3.Segment Importance Evaluation'!E245:F245))</f>
        <v/>
      </c>
      <c r="F242" t="str" cm="1">
        <f t="array" ref="F242">IF(COUNTBLANK('3.Segment Importance Evaluation'!G245:H245)=2,"",SUM('3.Segment Importance Evaluation'!G245:H245*'Hidden - Weighting'!$D$6))</f>
        <v/>
      </c>
      <c r="G242" t="str">
        <f>IF(COUNTBLANK('3.Segment Importance Evaluation'!G245:H245)=2,"",SUM('3.Segment Importance Evaluation'!G245:H245))</f>
        <v/>
      </c>
      <c r="H242" t="str" cm="1">
        <f t="array" ref="H242">IF(COUNTBLANK('3.Segment Importance Evaluation'!I245:J245)=2,"",SUM('3.Segment Importance Evaluation'!I245:J245*'Hidden - Weighting'!$D$7))</f>
        <v/>
      </c>
      <c r="I242" t="str">
        <f>IF(COUNTBLANK('3.Segment Importance Evaluation'!I245:J245)=2,"",SUM('3.Segment Importance Evaluation'!I245:J245))</f>
        <v/>
      </c>
      <c r="J242" t="str" cm="1">
        <f t="array" ref="J242">IF(COUNTBLANK('3.Segment Importance Evaluation'!K245:L245)=2,"",SUM('3.Segment Importance Evaluation'!K245:L245*'Hidden - Weighting'!$D$8))</f>
        <v/>
      </c>
      <c r="K242" t="str">
        <f>IF(COUNTBLANK('3.Segment Importance Evaluation'!K245:L245)=2,"",SUM('3.Segment Importance Evaluation'!K245:L245))</f>
        <v/>
      </c>
      <c r="L242" s="10">
        <f t="shared" si="11"/>
        <v>0</v>
      </c>
      <c r="M242">
        <f>RANK(L242,$L$4:$L$1003,0)+COUNTIF($L$4:L242,L242)-1</f>
        <v>239</v>
      </c>
      <c r="N242">
        <v>239</v>
      </c>
      <c r="O242" t="str">
        <f t="shared" si="9"/>
        <v/>
      </c>
      <c r="P242">
        <f t="shared" si="10"/>
        <v>0</v>
      </c>
    </row>
    <row r="243" spans="1:16" x14ac:dyDescent="0.3">
      <c r="A243" t="str">
        <f>IF('3.Segment Importance Evaluation'!B246="","",'3.Segment Importance Evaluation'!B246)</f>
        <v/>
      </c>
      <c r="B243" t="str" cm="1">
        <f t="array" ref="B243">IF(COUNTBLANK('3.Segment Importance Evaluation'!C246:D246)=2,"",SUM('3.Segment Importance Evaluation'!C246:D246*'Hidden - Weighting'!$D$4))</f>
        <v/>
      </c>
      <c r="C243" t="str">
        <f>IF(COUNTBLANK('3.Segment Importance Evaluation'!D246:E246)=2,"",SUM('3.Segment Importance Evaluation'!D246:E246))</f>
        <v/>
      </c>
      <c r="E243" t="str">
        <f>IF(COUNTBLANK('3.Segment Importance Evaluation'!E246:F246)=2,"",SUM('3.Segment Importance Evaluation'!E246:F246))</f>
        <v/>
      </c>
      <c r="F243" t="str" cm="1">
        <f t="array" ref="F243">IF(COUNTBLANK('3.Segment Importance Evaluation'!G246:H246)=2,"",SUM('3.Segment Importance Evaluation'!G246:H246*'Hidden - Weighting'!$D$6))</f>
        <v/>
      </c>
      <c r="G243" t="str">
        <f>IF(COUNTBLANK('3.Segment Importance Evaluation'!G246:H246)=2,"",SUM('3.Segment Importance Evaluation'!G246:H246))</f>
        <v/>
      </c>
      <c r="H243" t="str" cm="1">
        <f t="array" ref="H243">IF(COUNTBLANK('3.Segment Importance Evaluation'!I246:J246)=2,"",SUM('3.Segment Importance Evaluation'!I246:J246*'Hidden - Weighting'!$D$7))</f>
        <v/>
      </c>
      <c r="I243" t="str">
        <f>IF(COUNTBLANK('3.Segment Importance Evaluation'!I246:J246)=2,"",SUM('3.Segment Importance Evaluation'!I246:J246))</f>
        <v/>
      </c>
      <c r="J243" t="str" cm="1">
        <f t="array" ref="J243">IF(COUNTBLANK('3.Segment Importance Evaluation'!K246:L246)=2,"",SUM('3.Segment Importance Evaluation'!K246:L246*'Hidden - Weighting'!$D$8))</f>
        <v/>
      </c>
      <c r="K243" t="str">
        <f>IF(COUNTBLANK('3.Segment Importance Evaluation'!K246:L246)=2,"",SUM('3.Segment Importance Evaluation'!K246:L246))</f>
        <v/>
      </c>
      <c r="L243" s="10">
        <f t="shared" si="11"/>
        <v>0</v>
      </c>
      <c r="M243">
        <f>RANK(L243,$L$4:$L$1003,0)+COUNTIF($L$4:L243,L243)-1</f>
        <v>240</v>
      </c>
      <c r="N243">
        <v>240</v>
      </c>
      <c r="O243" t="str">
        <f t="shared" si="9"/>
        <v/>
      </c>
      <c r="P243">
        <f t="shared" si="10"/>
        <v>0</v>
      </c>
    </row>
    <row r="244" spans="1:16" x14ac:dyDescent="0.3">
      <c r="A244" t="str">
        <f>IF('3.Segment Importance Evaluation'!B247="","",'3.Segment Importance Evaluation'!B247)</f>
        <v/>
      </c>
      <c r="B244" t="str" cm="1">
        <f t="array" ref="B244">IF(COUNTBLANK('3.Segment Importance Evaluation'!C247:D247)=2,"",SUM('3.Segment Importance Evaluation'!C247:D247*'Hidden - Weighting'!$D$4))</f>
        <v/>
      </c>
      <c r="C244" t="str">
        <f>IF(COUNTBLANK('3.Segment Importance Evaluation'!D247:E247)=2,"",SUM('3.Segment Importance Evaluation'!D247:E247))</f>
        <v/>
      </c>
      <c r="E244" t="str">
        <f>IF(COUNTBLANK('3.Segment Importance Evaluation'!E247:F247)=2,"",SUM('3.Segment Importance Evaluation'!E247:F247))</f>
        <v/>
      </c>
      <c r="F244" t="str" cm="1">
        <f t="array" ref="F244">IF(COUNTBLANK('3.Segment Importance Evaluation'!G247:H247)=2,"",SUM('3.Segment Importance Evaluation'!G247:H247*'Hidden - Weighting'!$D$6))</f>
        <v/>
      </c>
      <c r="G244" t="str">
        <f>IF(COUNTBLANK('3.Segment Importance Evaluation'!G247:H247)=2,"",SUM('3.Segment Importance Evaluation'!G247:H247))</f>
        <v/>
      </c>
      <c r="H244" t="str" cm="1">
        <f t="array" ref="H244">IF(COUNTBLANK('3.Segment Importance Evaluation'!I247:J247)=2,"",SUM('3.Segment Importance Evaluation'!I247:J247*'Hidden - Weighting'!$D$7))</f>
        <v/>
      </c>
      <c r="I244" t="str">
        <f>IF(COUNTBLANK('3.Segment Importance Evaluation'!I247:J247)=2,"",SUM('3.Segment Importance Evaluation'!I247:J247))</f>
        <v/>
      </c>
      <c r="J244" t="str" cm="1">
        <f t="array" ref="J244">IF(COUNTBLANK('3.Segment Importance Evaluation'!K247:L247)=2,"",SUM('3.Segment Importance Evaluation'!K247:L247*'Hidden - Weighting'!$D$8))</f>
        <v/>
      </c>
      <c r="K244" t="str">
        <f>IF(COUNTBLANK('3.Segment Importance Evaluation'!K247:L247)=2,"",SUM('3.Segment Importance Evaluation'!K247:L247))</f>
        <v/>
      </c>
      <c r="L244" s="10">
        <f t="shared" si="11"/>
        <v>0</v>
      </c>
      <c r="M244">
        <f>RANK(L244,$L$4:$L$1003,0)+COUNTIF($L$4:L244,L244)-1</f>
        <v>241</v>
      </c>
      <c r="N244">
        <v>241</v>
      </c>
      <c r="O244" t="str">
        <f t="shared" si="9"/>
        <v/>
      </c>
      <c r="P244">
        <f t="shared" si="10"/>
        <v>0</v>
      </c>
    </row>
    <row r="245" spans="1:16" x14ac:dyDescent="0.3">
      <c r="A245" t="str">
        <f>IF('3.Segment Importance Evaluation'!B248="","",'3.Segment Importance Evaluation'!B248)</f>
        <v/>
      </c>
      <c r="B245" t="str" cm="1">
        <f t="array" ref="B245">IF(COUNTBLANK('3.Segment Importance Evaluation'!C248:D248)=2,"",SUM('3.Segment Importance Evaluation'!C248:D248*'Hidden - Weighting'!$D$4))</f>
        <v/>
      </c>
      <c r="C245" t="str">
        <f>IF(COUNTBLANK('3.Segment Importance Evaluation'!D248:E248)=2,"",SUM('3.Segment Importance Evaluation'!D248:E248))</f>
        <v/>
      </c>
      <c r="E245" t="str">
        <f>IF(COUNTBLANK('3.Segment Importance Evaluation'!E248:F248)=2,"",SUM('3.Segment Importance Evaluation'!E248:F248))</f>
        <v/>
      </c>
      <c r="F245" t="str" cm="1">
        <f t="array" ref="F245">IF(COUNTBLANK('3.Segment Importance Evaluation'!G248:H248)=2,"",SUM('3.Segment Importance Evaluation'!G248:H248*'Hidden - Weighting'!$D$6))</f>
        <v/>
      </c>
      <c r="G245" t="str">
        <f>IF(COUNTBLANK('3.Segment Importance Evaluation'!G248:H248)=2,"",SUM('3.Segment Importance Evaluation'!G248:H248))</f>
        <v/>
      </c>
      <c r="H245" t="str" cm="1">
        <f t="array" ref="H245">IF(COUNTBLANK('3.Segment Importance Evaluation'!I248:J248)=2,"",SUM('3.Segment Importance Evaluation'!I248:J248*'Hidden - Weighting'!$D$7))</f>
        <v/>
      </c>
      <c r="I245" t="str">
        <f>IF(COUNTBLANK('3.Segment Importance Evaluation'!I248:J248)=2,"",SUM('3.Segment Importance Evaluation'!I248:J248))</f>
        <v/>
      </c>
      <c r="J245" t="str" cm="1">
        <f t="array" ref="J245">IF(COUNTBLANK('3.Segment Importance Evaluation'!K248:L248)=2,"",SUM('3.Segment Importance Evaluation'!K248:L248*'Hidden - Weighting'!$D$8))</f>
        <v/>
      </c>
      <c r="K245" t="str">
        <f>IF(COUNTBLANK('3.Segment Importance Evaluation'!K248:L248)=2,"",SUM('3.Segment Importance Evaluation'!K248:L248))</f>
        <v/>
      </c>
      <c r="L245" s="10">
        <f t="shared" si="11"/>
        <v>0</v>
      </c>
      <c r="M245">
        <f>RANK(L245,$L$4:$L$1003,0)+COUNTIF($L$4:L245,L245)-1</f>
        <v>242</v>
      </c>
      <c r="N245">
        <v>242</v>
      </c>
      <c r="O245" t="str">
        <f t="shared" si="9"/>
        <v/>
      </c>
      <c r="P245">
        <f t="shared" si="10"/>
        <v>0</v>
      </c>
    </row>
    <row r="246" spans="1:16" x14ac:dyDescent="0.3">
      <c r="A246" t="str">
        <f>IF('3.Segment Importance Evaluation'!B249="","",'3.Segment Importance Evaluation'!B249)</f>
        <v/>
      </c>
      <c r="B246" t="str" cm="1">
        <f t="array" ref="B246">IF(COUNTBLANK('3.Segment Importance Evaluation'!C249:D249)=2,"",SUM('3.Segment Importance Evaluation'!C249:D249*'Hidden - Weighting'!$D$4))</f>
        <v/>
      </c>
      <c r="C246" t="str">
        <f>IF(COUNTBLANK('3.Segment Importance Evaluation'!D249:E249)=2,"",SUM('3.Segment Importance Evaluation'!D249:E249))</f>
        <v/>
      </c>
      <c r="E246" t="str">
        <f>IF(COUNTBLANK('3.Segment Importance Evaluation'!E249:F249)=2,"",SUM('3.Segment Importance Evaluation'!E249:F249))</f>
        <v/>
      </c>
      <c r="F246" t="str" cm="1">
        <f t="array" ref="F246">IF(COUNTBLANK('3.Segment Importance Evaluation'!G249:H249)=2,"",SUM('3.Segment Importance Evaluation'!G249:H249*'Hidden - Weighting'!$D$6))</f>
        <v/>
      </c>
      <c r="G246" t="str">
        <f>IF(COUNTBLANK('3.Segment Importance Evaluation'!G249:H249)=2,"",SUM('3.Segment Importance Evaluation'!G249:H249))</f>
        <v/>
      </c>
      <c r="H246" t="str" cm="1">
        <f t="array" ref="H246">IF(COUNTBLANK('3.Segment Importance Evaluation'!I249:J249)=2,"",SUM('3.Segment Importance Evaluation'!I249:J249*'Hidden - Weighting'!$D$7))</f>
        <v/>
      </c>
      <c r="I246" t="str">
        <f>IF(COUNTBLANK('3.Segment Importance Evaluation'!I249:J249)=2,"",SUM('3.Segment Importance Evaluation'!I249:J249))</f>
        <v/>
      </c>
      <c r="J246" t="str" cm="1">
        <f t="array" ref="J246">IF(COUNTBLANK('3.Segment Importance Evaluation'!K249:L249)=2,"",SUM('3.Segment Importance Evaluation'!K249:L249*'Hidden - Weighting'!$D$8))</f>
        <v/>
      </c>
      <c r="K246" t="str">
        <f>IF(COUNTBLANK('3.Segment Importance Evaluation'!K249:L249)=2,"",SUM('3.Segment Importance Evaluation'!K249:L249))</f>
        <v/>
      </c>
      <c r="L246" s="10">
        <f t="shared" si="11"/>
        <v>0</v>
      </c>
      <c r="M246">
        <f>RANK(L246,$L$4:$L$1003,0)+COUNTIF($L$4:L246,L246)-1</f>
        <v>243</v>
      </c>
      <c r="N246">
        <v>243</v>
      </c>
      <c r="O246" t="str">
        <f t="shared" si="9"/>
        <v/>
      </c>
      <c r="P246">
        <f t="shared" si="10"/>
        <v>0</v>
      </c>
    </row>
    <row r="247" spans="1:16" x14ac:dyDescent="0.3">
      <c r="A247" t="str">
        <f>IF('3.Segment Importance Evaluation'!B250="","",'3.Segment Importance Evaluation'!B250)</f>
        <v/>
      </c>
      <c r="B247" t="str" cm="1">
        <f t="array" ref="B247">IF(COUNTBLANK('3.Segment Importance Evaluation'!C250:D250)=2,"",SUM('3.Segment Importance Evaluation'!C250:D250*'Hidden - Weighting'!$D$4))</f>
        <v/>
      </c>
      <c r="C247" t="str">
        <f>IF(COUNTBLANK('3.Segment Importance Evaluation'!D250:E250)=2,"",SUM('3.Segment Importance Evaluation'!D250:E250))</f>
        <v/>
      </c>
      <c r="E247" t="str">
        <f>IF(COUNTBLANK('3.Segment Importance Evaluation'!E250:F250)=2,"",SUM('3.Segment Importance Evaluation'!E250:F250))</f>
        <v/>
      </c>
      <c r="F247" t="str" cm="1">
        <f t="array" ref="F247">IF(COUNTBLANK('3.Segment Importance Evaluation'!G250:H250)=2,"",SUM('3.Segment Importance Evaluation'!G250:H250*'Hidden - Weighting'!$D$6))</f>
        <v/>
      </c>
      <c r="G247" t="str">
        <f>IF(COUNTBLANK('3.Segment Importance Evaluation'!G250:H250)=2,"",SUM('3.Segment Importance Evaluation'!G250:H250))</f>
        <v/>
      </c>
      <c r="H247" t="str" cm="1">
        <f t="array" ref="H247">IF(COUNTBLANK('3.Segment Importance Evaluation'!I250:J250)=2,"",SUM('3.Segment Importance Evaluation'!I250:J250*'Hidden - Weighting'!$D$7))</f>
        <v/>
      </c>
      <c r="I247" t="str">
        <f>IF(COUNTBLANK('3.Segment Importance Evaluation'!I250:J250)=2,"",SUM('3.Segment Importance Evaluation'!I250:J250))</f>
        <v/>
      </c>
      <c r="J247" t="str" cm="1">
        <f t="array" ref="J247">IF(COUNTBLANK('3.Segment Importance Evaluation'!K250:L250)=2,"",SUM('3.Segment Importance Evaluation'!K250:L250*'Hidden - Weighting'!$D$8))</f>
        <v/>
      </c>
      <c r="K247" t="str">
        <f>IF(COUNTBLANK('3.Segment Importance Evaluation'!K250:L250)=2,"",SUM('3.Segment Importance Evaluation'!K250:L250))</f>
        <v/>
      </c>
      <c r="L247" s="10">
        <f t="shared" si="11"/>
        <v>0</v>
      </c>
      <c r="M247">
        <f>RANK(L247,$L$4:$L$1003,0)+COUNTIF($L$4:L247,L247)-1</f>
        <v>244</v>
      </c>
      <c r="N247">
        <v>244</v>
      </c>
      <c r="O247" t="str">
        <f t="shared" si="9"/>
        <v/>
      </c>
      <c r="P247">
        <f t="shared" si="10"/>
        <v>0</v>
      </c>
    </row>
    <row r="248" spans="1:16" x14ac:dyDescent="0.3">
      <c r="A248" t="str">
        <f>IF('3.Segment Importance Evaluation'!B251="","",'3.Segment Importance Evaluation'!B251)</f>
        <v/>
      </c>
      <c r="B248" t="str" cm="1">
        <f t="array" ref="B248">IF(COUNTBLANK('3.Segment Importance Evaluation'!C251:D251)=2,"",SUM('3.Segment Importance Evaluation'!C251:D251*'Hidden - Weighting'!$D$4))</f>
        <v/>
      </c>
      <c r="C248" t="str">
        <f>IF(COUNTBLANK('3.Segment Importance Evaluation'!D251:E251)=2,"",SUM('3.Segment Importance Evaluation'!D251:E251))</f>
        <v/>
      </c>
      <c r="E248" t="str">
        <f>IF(COUNTBLANK('3.Segment Importance Evaluation'!E251:F251)=2,"",SUM('3.Segment Importance Evaluation'!E251:F251))</f>
        <v/>
      </c>
      <c r="F248" t="str" cm="1">
        <f t="array" ref="F248">IF(COUNTBLANK('3.Segment Importance Evaluation'!G251:H251)=2,"",SUM('3.Segment Importance Evaluation'!G251:H251*'Hidden - Weighting'!$D$6))</f>
        <v/>
      </c>
      <c r="G248" t="str">
        <f>IF(COUNTBLANK('3.Segment Importance Evaluation'!G251:H251)=2,"",SUM('3.Segment Importance Evaluation'!G251:H251))</f>
        <v/>
      </c>
      <c r="H248" t="str" cm="1">
        <f t="array" ref="H248">IF(COUNTBLANK('3.Segment Importance Evaluation'!I251:J251)=2,"",SUM('3.Segment Importance Evaluation'!I251:J251*'Hidden - Weighting'!$D$7))</f>
        <v/>
      </c>
      <c r="I248" t="str">
        <f>IF(COUNTBLANK('3.Segment Importance Evaluation'!I251:J251)=2,"",SUM('3.Segment Importance Evaluation'!I251:J251))</f>
        <v/>
      </c>
      <c r="J248" t="str" cm="1">
        <f t="array" ref="J248">IF(COUNTBLANK('3.Segment Importance Evaluation'!K251:L251)=2,"",SUM('3.Segment Importance Evaluation'!K251:L251*'Hidden - Weighting'!$D$8))</f>
        <v/>
      </c>
      <c r="K248" t="str">
        <f>IF(COUNTBLANK('3.Segment Importance Evaluation'!K251:L251)=2,"",SUM('3.Segment Importance Evaluation'!K251:L251))</f>
        <v/>
      </c>
      <c r="L248" s="10">
        <f t="shared" si="11"/>
        <v>0</v>
      </c>
      <c r="M248">
        <f>RANK(L248,$L$4:$L$1003,0)+COUNTIF($L$4:L248,L248)-1</f>
        <v>245</v>
      </c>
      <c r="N248">
        <v>245</v>
      </c>
      <c r="O248" t="str">
        <f t="shared" si="9"/>
        <v/>
      </c>
      <c r="P248">
        <f t="shared" si="10"/>
        <v>0</v>
      </c>
    </row>
    <row r="249" spans="1:16" x14ac:dyDescent="0.3">
      <c r="A249" t="str">
        <f>IF('3.Segment Importance Evaluation'!B252="","",'3.Segment Importance Evaluation'!B252)</f>
        <v/>
      </c>
      <c r="B249" t="str" cm="1">
        <f t="array" ref="B249">IF(COUNTBLANK('3.Segment Importance Evaluation'!C252:D252)=2,"",SUM('3.Segment Importance Evaluation'!C252:D252*'Hidden - Weighting'!$D$4))</f>
        <v/>
      </c>
      <c r="C249" t="str">
        <f>IF(COUNTBLANK('3.Segment Importance Evaluation'!D252:E252)=2,"",SUM('3.Segment Importance Evaluation'!D252:E252))</f>
        <v/>
      </c>
      <c r="E249" t="str">
        <f>IF(COUNTBLANK('3.Segment Importance Evaluation'!E252:F252)=2,"",SUM('3.Segment Importance Evaluation'!E252:F252))</f>
        <v/>
      </c>
      <c r="F249" t="str" cm="1">
        <f t="array" ref="F249">IF(COUNTBLANK('3.Segment Importance Evaluation'!G252:H252)=2,"",SUM('3.Segment Importance Evaluation'!G252:H252*'Hidden - Weighting'!$D$6))</f>
        <v/>
      </c>
      <c r="G249" t="str">
        <f>IF(COUNTBLANK('3.Segment Importance Evaluation'!G252:H252)=2,"",SUM('3.Segment Importance Evaluation'!G252:H252))</f>
        <v/>
      </c>
      <c r="H249" t="str" cm="1">
        <f t="array" ref="H249">IF(COUNTBLANK('3.Segment Importance Evaluation'!I252:J252)=2,"",SUM('3.Segment Importance Evaluation'!I252:J252*'Hidden - Weighting'!$D$7))</f>
        <v/>
      </c>
      <c r="I249" t="str">
        <f>IF(COUNTBLANK('3.Segment Importance Evaluation'!I252:J252)=2,"",SUM('3.Segment Importance Evaluation'!I252:J252))</f>
        <v/>
      </c>
      <c r="J249" t="str" cm="1">
        <f t="array" ref="J249">IF(COUNTBLANK('3.Segment Importance Evaluation'!K252:L252)=2,"",SUM('3.Segment Importance Evaluation'!K252:L252*'Hidden - Weighting'!$D$8))</f>
        <v/>
      </c>
      <c r="K249" t="str">
        <f>IF(COUNTBLANK('3.Segment Importance Evaluation'!K252:L252)=2,"",SUM('3.Segment Importance Evaluation'!K252:L252))</f>
        <v/>
      </c>
      <c r="L249" s="10">
        <f t="shared" si="11"/>
        <v>0</v>
      </c>
      <c r="M249">
        <f>RANK(L249,$L$4:$L$1003,0)+COUNTIF($L$4:L249,L249)-1</f>
        <v>246</v>
      </c>
      <c r="N249">
        <v>246</v>
      </c>
      <c r="O249" t="str">
        <f t="shared" si="9"/>
        <v/>
      </c>
      <c r="P249">
        <f t="shared" si="10"/>
        <v>0</v>
      </c>
    </row>
    <row r="250" spans="1:16" x14ac:dyDescent="0.3">
      <c r="A250" t="str">
        <f>IF('3.Segment Importance Evaluation'!B253="","",'3.Segment Importance Evaluation'!B253)</f>
        <v/>
      </c>
      <c r="B250" t="str" cm="1">
        <f t="array" ref="B250">IF(COUNTBLANK('3.Segment Importance Evaluation'!C253:D253)=2,"",SUM('3.Segment Importance Evaluation'!C253:D253*'Hidden - Weighting'!$D$4))</f>
        <v/>
      </c>
      <c r="C250" t="str">
        <f>IF(COUNTBLANK('3.Segment Importance Evaluation'!D253:E253)=2,"",SUM('3.Segment Importance Evaluation'!D253:E253))</f>
        <v/>
      </c>
      <c r="E250" t="str">
        <f>IF(COUNTBLANK('3.Segment Importance Evaluation'!E253:F253)=2,"",SUM('3.Segment Importance Evaluation'!E253:F253))</f>
        <v/>
      </c>
      <c r="F250" t="str" cm="1">
        <f t="array" ref="F250">IF(COUNTBLANK('3.Segment Importance Evaluation'!G253:H253)=2,"",SUM('3.Segment Importance Evaluation'!G253:H253*'Hidden - Weighting'!$D$6))</f>
        <v/>
      </c>
      <c r="G250" t="str">
        <f>IF(COUNTBLANK('3.Segment Importance Evaluation'!G253:H253)=2,"",SUM('3.Segment Importance Evaluation'!G253:H253))</f>
        <v/>
      </c>
      <c r="H250" t="str" cm="1">
        <f t="array" ref="H250">IF(COUNTBLANK('3.Segment Importance Evaluation'!I253:J253)=2,"",SUM('3.Segment Importance Evaluation'!I253:J253*'Hidden - Weighting'!$D$7))</f>
        <v/>
      </c>
      <c r="I250" t="str">
        <f>IF(COUNTBLANK('3.Segment Importance Evaluation'!I253:J253)=2,"",SUM('3.Segment Importance Evaluation'!I253:J253))</f>
        <v/>
      </c>
      <c r="J250" t="str" cm="1">
        <f t="array" ref="J250">IF(COUNTBLANK('3.Segment Importance Evaluation'!K253:L253)=2,"",SUM('3.Segment Importance Evaluation'!K253:L253*'Hidden - Weighting'!$D$8))</f>
        <v/>
      </c>
      <c r="K250" t="str">
        <f>IF(COUNTBLANK('3.Segment Importance Evaluation'!K253:L253)=2,"",SUM('3.Segment Importance Evaluation'!K253:L253))</f>
        <v/>
      </c>
      <c r="L250" s="10">
        <f t="shared" si="11"/>
        <v>0</v>
      </c>
      <c r="M250">
        <f>RANK(L250,$L$4:$L$1003,0)+COUNTIF($L$4:L250,L250)-1</f>
        <v>247</v>
      </c>
      <c r="N250">
        <v>247</v>
      </c>
      <c r="O250" t="str">
        <f t="shared" si="9"/>
        <v/>
      </c>
      <c r="P250">
        <f t="shared" si="10"/>
        <v>0</v>
      </c>
    </row>
    <row r="251" spans="1:16" x14ac:dyDescent="0.3">
      <c r="A251" t="str">
        <f>IF('3.Segment Importance Evaluation'!B254="","",'3.Segment Importance Evaluation'!B254)</f>
        <v/>
      </c>
      <c r="B251" t="str" cm="1">
        <f t="array" ref="B251">IF(COUNTBLANK('3.Segment Importance Evaluation'!C254:D254)=2,"",SUM('3.Segment Importance Evaluation'!C254:D254*'Hidden - Weighting'!$D$4))</f>
        <v/>
      </c>
      <c r="C251" t="str">
        <f>IF(COUNTBLANK('3.Segment Importance Evaluation'!D254:E254)=2,"",SUM('3.Segment Importance Evaluation'!D254:E254))</f>
        <v/>
      </c>
      <c r="E251" t="str">
        <f>IF(COUNTBLANK('3.Segment Importance Evaluation'!E254:F254)=2,"",SUM('3.Segment Importance Evaluation'!E254:F254))</f>
        <v/>
      </c>
      <c r="F251" t="str" cm="1">
        <f t="array" ref="F251">IF(COUNTBLANK('3.Segment Importance Evaluation'!G254:H254)=2,"",SUM('3.Segment Importance Evaluation'!G254:H254*'Hidden - Weighting'!$D$6))</f>
        <v/>
      </c>
      <c r="G251" t="str">
        <f>IF(COUNTBLANK('3.Segment Importance Evaluation'!G254:H254)=2,"",SUM('3.Segment Importance Evaluation'!G254:H254))</f>
        <v/>
      </c>
      <c r="H251" t="str" cm="1">
        <f t="array" ref="H251">IF(COUNTBLANK('3.Segment Importance Evaluation'!I254:J254)=2,"",SUM('3.Segment Importance Evaluation'!I254:J254*'Hidden - Weighting'!$D$7))</f>
        <v/>
      </c>
      <c r="I251" t="str">
        <f>IF(COUNTBLANK('3.Segment Importance Evaluation'!I254:J254)=2,"",SUM('3.Segment Importance Evaluation'!I254:J254))</f>
        <v/>
      </c>
      <c r="J251" t="str" cm="1">
        <f t="array" ref="J251">IF(COUNTBLANK('3.Segment Importance Evaluation'!K254:L254)=2,"",SUM('3.Segment Importance Evaluation'!K254:L254*'Hidden - Weighting'!$D$8))</f>
        <v/>
      </c>
      <c r="K251" t="str">
        <f>IF(COUNTBLANK('3.Segment Importance Evaluation'!K254:L254)=2,"",SUM('3.Segment Importance Evaluation'!K254:L254))</f>
        <v/>
      </c>
      <c r="L251" s="10">
        <f t="shared" si="11"/>
        <v>0</v>
      </c>
      <c r="M251">
        <f>RANK(L251,$L$4:$L$1003,0)+COUNTIF($L$4:L251,L251)-1</f>
        <v>248</v>
      </c>
      <c r="N251">
        <v>248</v>
      </c>
      <c r="O251" t="str">
        <f t="shared" si="9"/>
        <v/>
      </c>
      <c r="P251">
        <f t="shared" si="10"/>
        <v>0</v>
      </c>
    </row>
    <row r="252" spans="1:16" x14ac:dyDescent="0.3">
      <c r="A252" t="str">
        <f>IF('3.Segment Importance Evaluation'!B255="","",'3.Segment Importance Evaluation'!B255)</f>
        <v/>
      </c>
      <c r="B252" t="str" cm="1">
        <f t="array" ref="B252">IF(COUNTBLANK('3.Segment Importance Evaluation'!C255:D255)=2,"",SUM('3.Segment Importance Evaluation'!C255:D255*'Hidden - Weighting'!$D$4))</f>
        <v/>
      </c>
      <c r="C252" t="str">
        <f>IF(COUNTBLANK('3.Segment Importance Evaluation'!D255:E255)=2,"",SUM('3.Segment Importance Evaluation'!D255:E255))</f>
        <v/>
      </c>
      <c r="E252" t="str">
        <f>IF(COUNTBLANK('3.Segment Importance Evaluation'!E255:F255)=2,"",SUM('3.Segment Importance Evaluation'!E255:F255))</f>
        <v/>
      </c>
      <c r="F252" t="str" cm="1">
        <f t="array" ref="F252">IF(COUNTBLANK('3.Segment Importance Evaluation'!G255:H255)=2,"",SUM('3.Segment Importance Evaluation'!G255:H255*'Hidden - Weighting'!$D$6))</f>
        <v/>
      </c>
      <c r="G252" t="str">
        <f>IF(COUNTBLANK('3.Segment Importance Evaluation'!G255:H255)=2,"",SUM('3.Segment Importance Evaluation'!G255:H255))</f>
        <v/>
      </c>
      <c r="H252" t="str" cm="1">
        <f t="array" ref="H252">IF(COUNTBLANK('3.Segment Importance Evaluation'!I255:J255)=2,"",SUM('3.Segment Importance Evaluation'!I255:J255*'Hidden - Weighting'!$D$7))</f>
        <v/>
      </c>
      <c r="I252" t="str">
        <f>IF(COUNTBLANK('3.Segment Importance Evaluation'!I255:J255)=2,"",SUM('3.Segment Importance Evaluation'!I255:J255))</f>
        <v/>
      </c>
      <c r="J252" t="str" cm="1">
        <f t="array" ref="J252">IF(COUNTBLANK('3.Segment Importance Evaluation'!K255:L255)=2,"",SUM('3.Segment Importance Evaluation'!K255:L255*'Hidden - Weighting'!$D$8))</f>
        <v/>
      </c>
      <c r="K252" t="str">
        <f>IF(COUNTBLANK('3.Segment Importance Evaluation'!K255:L255)=2,"",SUM('3.Segment Importance Evaluation'!K255:L255))</f>
        <v/>
      </c>
      <c r="L252" s="10">
        <f t="shared" si="11"/>
        <v>0</v>
      </c>
      <c r="M252">
        <f>RANK(L252,$L$4:$L$1003,0)+COUNTIF($L$4:L252,L252)-1</f>
        <v>249</v>
      </c>
      <c r="N252">
        <v>249</v>
      </c>
      <c r="O252" t="str">
        <f t="shared" si="9"/>
        <v/>
      </c>
      <c r="P252">
        <f t="shared" si="10"/>
        <v>0</v>
      </c>
    </row>
    <row r="253" spans="1:16" x14ac:dyDescent="0.3">
      <c r="A253" t="str">
        <f>IF('3.Segment Importance Evaluation'!B256="","",'3.Segment Importance Evaluation'!B256)</f>
        <v/>
      </c>
      <c r="B253" t="str" cm="1">
        <f t="array" ref="B253">IF(COUNTBLANK('3.Segment Importance Evaluation'!C256:D256)=2,"",SUM('3.Segment Importance Evaluation'!C256:D256*'Hidden - Weighting'!$D$4))</f>
        <v/>
      </c>
      <c r="C253" t="str">
        <f>IF(COUNTBLANK('3.Segment Importance Evaluation'!D256:E256)=2,"",SUM('3.Segment Importance Evaluation'!D256:E256))</f>
        <v/>
      </c>
      <c r="E253" t="str">
        <f>IF(COUNTBLANK('3.Segment Importance Evaluation'!E256:F256)=2,"",SUM('3.Segment Importance Evaluation'!E256:F256))</f>
        <v/>
      </c>
      <c r="F253" t="str" cm="1">
        <f t="array" ref="F253">IF(COUNTBLANK('3.Segment Importance Evaluation'!G256:H256)=2,"",SUM('3.Segment Importance Evaluation'!G256:H256*'Hidden - Weighting'!$D$6))</f>
        <v/>
      </c>
      <c r="G253" t="str">
        <f>IF(COUNTBLANK('3.Segment Importance Evaluation'!G256:H256)=2,"",SUM('3.Segment Importance Evaluation'!G256:H256))</f>
        <v/>
      </c>
      <c r="H253" t="str" cm="1">
        <f t="array" ref="H253">IF(COUNTBLANK('3.Segment Importance Evaluation'!I256:J256)=2,"",SUM('3.Segment Importance Evaluation'!I256:J256*'Hidden - Weighting'!$D$7))</f>
        <v/>
      </c>
      <c r="I253" t="str">
        <f>IF(COUNTBLANK('3.Segment Importance Evaluation'!I256:J256)=2,"",SUM('3.Segment Importance Evaluation'!I256:J256))</f>
        <v/>
      </c>
      <c r="J253" t="str" cm="1">
        <f t="array" ref="J253">IF(COUNTBLANK('3.Segment Importance Evaluation'!K256:L256)=2,"",SUM('3.Segment Importance Evaluation'!K256:L256*'Hidden - Weighting'!$D$8))</f>
        <v/>
      </c>
      <c r="K253" t="str">
        <f>IF(COUNTBLANK('3.Segment Importance Evaluation'!K256:L256)=2,"",SUM('3.Segment Importance Evaluation'!K256:L256))</f>
        <v/>
      </c>
      <c r="L253" s="10">
        <f t="shared" si="11"/>
        <v>0</v>
      </c>
      <c r="M253">
        <f>RANK(L253,$L$4:$L$1003,0)+COUNTIF($L$4:L253,L253)-1</f>
        <v>250</v>
      </c>
      <c r="N253">
        <v>250</v>
      </c>
      <c r="O253" t="str">
        <f t="shared" si="9"/>
        <v/>
      </c>
      <c r="P253">
        <f t="shared" si="10"/>
        <v>0</v>
      </c>
    </row>
    <row r="254" spans="1:16" x14ac:dyDescent="0.3">
      <c r="A254" t="str">
        <f>IF('3.Segment Importance Evaluation'!B257="","",'3.Segment Importance Evaluation'!B257)</f>
        <v/>
      </c>
      <c r="B254" t="str" cm="1">
        <f t="array" ref="B254">IF(COUNTBLANK('3.Segment Importance Evaluation'!C257:D257)=2,"",SUM('3.Segment Importance Evaluation'!C257:D257*'Hidden - Weighting'!$D$4))</f>
        <v/>
      </c>
      <c r="C254" t="str">
        <f>IF(COUNTBLANK('3.Segment Importance Evaluation'!D257:E257)=2,"",SUM('3.Segment Importance Evaluation'!D257:E257))</f>
        <v/>
      </c>
      <c r="E254" t="str">
        <f>IF(COUNTBLANK('3.Segment Importance Evaluation'!E257:F257)=2,"",SUM('3.Segment Importance Evaluation'!E257:F257))</f>
        <v/>
      </c>
      <c r="F254" t="str" cm="1">
        <f t="array" ref="F254">IF(COUNTBLANK('3.Segment Importance Evaluation'!G257:H257)=2,"",SUM('3.Segment Importance Evaluation'!G257:H257*'Hidden - Weighting'!$D$6))</f>
        <v/>
      </c>
      <c r="G254" t="str">
        <f>IF(COUNTBLANK('3.Segment Importance Evaluation'!G257:H257)=2,"",SUM('3.Segment Importance Evaluation'!G257:H257))</f>
        <v/>
      </c>
      <c r="H254" t="str" cm="1">
        <f t="array" ref="H254">IF(COUNTBLANK('3.Segment Importance Evaluation'!I257:J257)=2,"",SUM('3.Segment Importance Evaluation'!I257:J257*'Hidden - Weighting'!$D$7))</f>
        <v/>
      </c>
      <c r="I254" t="str">
        <f>IF(COUNTBLANK('3.Segment Importance Evaluation'!I257:J257)=2,"",SUM('3.Segment Importance Evaluation'!I257:J257))</f>
        <v/>
      </c>
      <c r="J254" t="str" cm="1">
        <f t="array" ref="J254">IF(COUNTBLANK('3.Segment Importance Evaluation'!K257:L257)=2,"",SUM('3.Segment Importance Evaluation'!K257:L257*'Hidden - Weighting'!$D$8))</f>
        <v/>
      </c>
      <c r="K254" t="str">
        <f>IF(COUNTBLANK('3.Segment Importance Evaluation'!K257:L257)=2,"",SUM('3.Segment Importance Evaluation'!K257:L257))</f>
        <v/>
      </c>
      <c r="L254" s="10">
        <f t="shared" si="11"/>
        <v>0</v>
      </c>
      <c r="M254">
        <f>RANK(L254,$L$4:$L$1003,0)+COUNTIF($L$4:L254,L254)-1</f>
        <v>251</v>
      </c>
      <c r="N254">
        <v>251</v>
      </c>
      <c r="O254" t="str">
        <f t="shared" si="9"/>
        <v/>
      </c>
      <c r="P254">
        <f t="shared" si="10"/>
        <v>0</v>
      </c>
    </row>
    <row r="255" spans="1:16" x14ac:dyDescent="0.3">
      <c r="A255" t="str">
        <f>IF('3.Segment Importance Evaluation'!B258="","",'3.Segment Importance Evaluation'!B258)</f>
        <v/>
      </c>
      <c r="B255" t="str" cm="1">
        <f t="array" ref="B255">IF(COUNTBLANK('3.Segment Importance Evaluation'!C258:D258)=2,"",SUM('3.Segment Importance Evaluation'!C258:D258*'Hidden - Weighting'!$D$4))</f>
        <v/>
      </c>
      <c r="C255" t="str">
        <f>IF(COUNTBLANK('3.Segment Importance Evaluation'!D258:E258)=2,"",SUM('3.Segment Importance Evaluation'!D258:E258))</f>
        <v/>
      </c>
      <c r="E255" t="str">
        <f>IF(COUNTBLANK('3.Segment Importance Evaluation'!E258:F258)=2,"",SUM('3.Segment Importance Evaluation'!E258:F258))</f>
        <v/>
      </c>
      <c r="F255" t="str" cm="1">
        <f t="array" ref="F255">IF(COUNTBLANK('3.Segment Importance Evaluation'!G258:H258)=2,"",SUM('3.Segment Importance Evaluation'!G258:H258*'Hidden - Weighting'!$D$6))</f>
        <v/>
      </c>
      <c r="G255" t="str">
        <f>IF(COUNTBLANK('3.Segment Importance Evaluation'!G258:H258)=2,"",SUM('3.Segment Importance Evaluation'!G258:H258))</f>
        <v/>
      </c>
      <c r="H255" t="str" cm="1">
        <f t="array" ref="H255">IF(COUNTBLANK('3.Segment Importance Evaluation'!I258:J258)=2,"",SUM('3.Segment Importance Evaluation'!I258:J258*'Hidden - Weighting'!$D$7))</f>
        <v/>
      </c>
      <c r="I255" t="str">
        <f>IF(COUNTBLANK('3.Segment Importance Evaluation'!I258:J258)=2,"",SUM('3.Segment Importance Evaluation'!I258:J258))</f>
        <v/>
      </c>
      <c r="J255" t="str" cm="1">
        <f t="array" ref="J255">IF(COUNTBLANK('3.Segment Importance Evaluation'!K258:L258)=2,"",SUM('3.Segment Importance Evaluation'!K258:L258*'Hidden - Weighting'!$D$8))</f>
        <v/>
      </c>
      <c r="K255" t="str">
        <f>IF(COUNTBLANK('3.Segment Importance Evaluation'!K258:L258)=2,"",SUM('3.Segment Importance Evaluation'!K258:L258))</f>
        <v/>
      </c>
      <c r="L255" s="10">
        <f t="shared" si="11"/>
        <v>0</v>
      </c>
      <c r="M255">
        <f>RANK(L255,$L$4:$L$1003,0)+COUNTIF($L$4:L255,L255)-1</f>
        <v>252</v>
      </c>
      <c r="N255">
        <v>252</v>
      </c>
      <c r="O255" t="str">
        <f t="shared" si="9"/>
        <v/>
      </c>
      <c r="P255">
        <f t="shared" si="10"/>
        <v>0</v>
      </c>
    </row>
    <row r="256" spans="1:16" x14ac:dyDescent="0.3">
      <c r="A256" t="str">
        <f>IF('3.Segment Importance Evaluation'!B259="","",'3.Segment Importance Evaluation'!B259)</f>
        <v/>
      </c>
      <c r="B256" t="str" cm="1">
        <f t="array" ref="B256">IF(COUNTBLANK('3.Segment Importance Evaluation'!C259:D259)=2,"",SUM('3.Segment Importance Evaluation'!C259:D259*'Hidden - Weighting'!$D$4))</f>
        <v/>
      </c>
      <c r="C256" t="str">
        <f>IF(COUNTBLANK('3.Segment Importance Evaluation'!D259:E259)=2,"",SUM('3.Segment Importance Evaluation'!D259:E259))</f>
        <v/>
      </c>
      <c r="E256" t="str">
        <f>IF(COUNTBLANK('3.Segment Importance Evaluation'!E259:F259)=2,"",SUM('3.Segment Importance Evaluation'!E259:F259))</f>
        <v/>
      </c>
      <c r="F256" t="str" cm="1">
        <f t="array" ref="F256">IF(COUNTBLANK('3.Segment Importance Evaluation'!G259:H259)=2,"",SUM('3.Segment Importance Evaluation'!G259:H259*'Hidden - Weighting'!$D$6))</f>
        <v/>
      </c>
      <c r="G256" t="str">
        <f>IF(COUNTBLANK('3.Segment Importance Evaluation'!G259:H259)=2,"",SUM('3.Segment Importance Evaluation'!G259:H259))</f>
        <v/>
      </c>
      <c r="H256" t="str" cm="1">
        <f t="array" ref="H256">IF(COUNTBLANK('3.Segment Importance Evaluation'!I259:J259)=2,"",SUM('3.Segment Importance Evaluation'!I259:J259*'Hidden - Weighting'!$D$7))</f>
        <v/>
      </c>
      <c r="I256" t="str">
        <f>IF(COUNTBLANK('3.Segment Importance Evaluation'!I259:J259)=2,"",SUM('3.Segment Importance Evaluation'!I259:J259))</f>
        <v/>
      </c>
      <c r="J256" t="str" cm="1">
        <f t="array" ref="J256">IF(COUNTBLANK('3.Segment Importance Evaluation'!K259:L259)=2,"",SUM('3.Segment Importance Evaluation'!K259:L259*'Hidden - Weighting'!$D$8))</f>
        <v/>
      </c>
      <c r="K256" t="str">
        <f>IF(COUNTBLANK('3.Segment Importance Evaluation'!K259:L259)=2,"",SUM('3.Segment Importance Evaluation'!K259:L259))</f>
        <v/>
      </c>
      <c r="L256" s="10">
        <f t="shared" si="11"/>
        <v>0</v>
      </c>
      <c r="M256">
        <f>RANK(L256,$L$4:$L$1003,0)+COUNTIF($L$4:L256,L256)-1</f>
        <v>253</v>
      </c>
      <c r="N256">
        <v>253</v>
      </c>
      <c r="O256" t="str">
        <f t="shared" si="9"/>
        <v/>
      </c>
      <c r="P256">
        <f t="shared" si="10"/>
        <v>0</v>
      </c>
    </row>
    <row r="257" spans="1:16" x14ac:dyDescent="0.3">
      <c r="A257" t="str">
        <f>IF('3.Segment Importance Evaluation'!B260="","",'3.Segment Importance Evaluation'!B260)</f>
        <v/>
      </c>
      <c r="B257" t="str" cm="1">
        <f t="array" ref="B257">IF(COUNTBLANK('3.Segment Importance Evaluation'!C260:D260)=2,"",SUM('3.Segment Importance Evaluation'!C260:D260*'Hidden - Weighting'!$D$4))</f>
        <v/>
      </c>
      <c r="C257" t="str">
        <f>IF(COUNTBLANK('3.Segment Importance Evaluation'!D260:E260)=2,"",SUM('3.Segment Importance Evaluation'!D260:E260))</f>
        <v/>
      </c>
      <c r="E257" t="str">
        <f>IF(COUNTBLANK('3.Segment Importance Evaluation'!E260:F260)=2,"",SUM('3.Segment Importance Evaluation'!E260:F260))</f>
        <v/>
      </c>
      <c r="F257" t="str" cm="1">
        <f t="array" ref="F257">IF(COUNTBLANK('3.Segment Importance Evaluation'!G260:H260)=2,"",SUM('3.Segment Importance Evaluation'!G260:H260*'Hidden - Weighting'!$D$6))</f>
        <v/>
      </c>
      <c r="G257" t="str">
        <f>IF(COUNTBLANK('3.Segment Importance Evaluation'!G260:H260)=2,"",SUM('3.Segment Importance Evaluation'!G260:H260))</f>
        <v/>
      </c>
      <c r="H257" t="str" cm="1">
        <f t="array" ref="H257">IF(COUNTBLANK('3.Segment Importance Evaluation'!I260:J260)=2,"",SUM('3.Segment Importance Evaluation'!I260:J260*'Hidden - Weighting'!$D$7))</f>
        <v/>
      </c>
      <c r="I257" t="str">
        <f>IF(COUNTBLANK('3.Segment Importance Evaluation'!I260:J260)=2,"",SUM('3.Segment Importance Evaluation'!I260:J260))</f>
        <v/>
      </c>
      <c r="J257" t="str" cm="1">
        <f t="array" ref="J257">IF(COUNTBLANK('3.Segment Importance Evaluation'!K260:L260)=2,"",SUM('3.Segment Importance Evaluation'!K260:L260*'Hidden - Weighting'!$D$8))</f>
        <v/>
      </c>
      <c r="K257" t="str">
        <f>IF(COUNTBLANK('3.Segment Importance Evaluation'!K260:L260)=2,"",SUM('3.Segment Importance Evaluation'!K260:L260))</f>
        <v/>
      </c>
      <c r="L257" s="10">
        <f t="shared" si="11"/>
        <v>0</v>
      </c>
      <c r="M257">
        <f>RANK(L257,$L$4:$L$1003,0)+COUNTIF($L$4:L257,L257)-1</f>
        <v>254</v>
      </c>
      <c r="N257">
        <v>254</v>
      </c>
      <c r="O257" t="str">
        <f t="shared" si="9"/>
        <v/>
      </c>
      <c r="P257">
        <f t="shared" si="10"/>
        <v>0</v>
      </c>
    </row>
    <row r="258" spans="1:16" x14ac:dyDescent="0.3">
      <c r="A258" t="str">
        <f>IF('3.Segment Importance Evaluation'!B261="","",'3.Segment Importance Evaluation'!B261)</f>
        <v/>
      </c>
      <c r="B258" t="str" cm="1">
        <f t="array" ref="B258">IF(COUNTBLANK('3.Segment Importance Evaluation'!C261:D261)=2,"",SUM('3.Segment Importance Evaluation'!C261:D261*'Hidden - Weighting'!$D$4))</f>
        <v/>
      </c>
      <c r="C258" t="str">
        <f>IF(COUNTBLANK('3.Segment Importance Evaluation'!D261:E261)=2,"",SUM('3.Segment Importance Evaluation'!D261:E261))</f>
        <v/>
      </c>
      <c r="E258" t="str">
        <f>IF(COUNTBLANK('3.Segment Importance Evaluation'!E261:F261)=2,"",SUM('3.Segment Importance Evaluation'!E261:F261))</f>
        <v/>
      </c>
      <c r="F258" t="str" cm="1">
        <f t="array" ref="F258">IF(COUNTBLANK('3.Segment Importance Evaluation'!G261:H261)=2,"",SUM('3.Segment Importance Evaluation'!G261:H261*'Hidden - Weighting'!$D$6))</f>
        <v/>
      </c>
      <c r="G258" t="str">
        <f>IF(COUNTBLANK('3.Segment Importance Evaluation'!G261:H261)=2,"",SUM('3.Segment Importance Evaluation'!G261:H261))</f>
        <v/>
      </c>
      <c r="H258" t="str" cm="1">
        <f t="array" ref="H258">IF(COUNTBLANK('3.Segment Importance Evaluation'!I261:J261)=2,"",SUM('3.Segment Importance Evaluation'!I261:J261*'Hidden - Weighting'!$D$7))</f>
        <v/>
      </c>
      <c r="I258" t="str">
        <f>IF(COUNTBLANK('3.Segment Importance Evaluation'!I261:J261)=2,"",SUM('3.Segment Importance Evaluation'!I261:J261))</f>
        <v/>
      </c>
      <c r="J258" t="str" cm="1">
        <f t="array" ref="J258">IF(COUNTBLANK('3.Segment Importance Evaluation'!K261:L261)=2,"",SUM('3.Segment Importance Evaluation'!K261:L261*'Hidden - Weighting'!$D$8))</f>
        <v/>
      </c>
      <c r="K258" t="str">
        <f>IF(COUNTBLANK('3.Segment Importance Evaluation'!K261:L261)=2,"",SUM('3.Segment Importance Evaluation'!K261:L261))</f>
        <v/>
      </c>
      <c r="L258" s="10">
        <f t="shared" si="11"/>
        <v>0</v>
      </c>
      <c r="M258">
        <f>RANK(L258,$L$4:$L$1003,0)+COUNTIF($L$4:L258,L258)-1</f>
        <v>255</v>
      </c>
      <c r="N258">
        <v>255</v>
      </c>
      <c r="O258" t="str">
        <f t="shared" si="9"/>
        <v/>
      </c>
      <c r="P258">
        <f t="shared" si="10"/>
        <v>0</v>
      </c>
    </row>
    <row r="259" spans="1:16" x14ac:dyDescent="0.3">
      <c r="A259" t="str">
        <f>IF('3.Segment Importance Evaluation'!B262="","",'3.Segment Importance Evaluation'!B262)</f>
        <v/>
      </c>
      <c r="B259" t="str" cm="1">
        <f t="array" ref="B259">IF(COUNTBLANK('3.Segment Importance Evaluation'!C262:D262)=2,"",SUM('3.Segment Importance Evaluation'!C262:D262*'Hidden - Weighting'!$D$4))</f>
        <v/>
      </c>
      <c r="C259" t="str">
        <f>IF(COUNTBLANK('3.Segment Importance Evaluation'!D262:E262)=2,"",SUM('3.Segment Importance Evaluation'!D262:E262))</f>
        <v/>
      </c>
      <c r="E259" t="str">
        <f>IF(COUNTBLANK('3.Segment Importance Evaluation'!E262:F262)=2,"",SUM('3.Segment Importance Evaluation'!E262:F262))</f>
        <v/>
      </c>
      <c r="F259" t="str" cm="1">
        <f t="array" ref="F259">IF(COUNTBLANK('3.Segment Importance Evaluation'!G262:H262)=2,"",SUM('3.Segment Importance Evaluation'!G262:H262*'Hidden - Weighting'!$D$6))</f>
        <v/>
      </c>
      <c r="G259" t="str">
        <f>IF(COUNTBLANK('3.Segment Importance Evaluation'!G262:H262)=2,"",SUM('3.Segment Importance Evaluation'!G262:H262))</f>
        <v/>
      </c>
      <c r="H259" t="str" cm="1">
        <f t="array" ref="H259">IF(COUNTBLANK('3.Segment Importance Evaluation'!I262:J262)=2,"",SUM('3.Segment Importance Evaluation'!I262:J262*'Hidden - Weighting'!$D$7))</f>
        <v/>
      </c>
      <c r="I259" t="str">
        <f>IF(COUNTBLANK('3.Segment Importance Evaluation'!I262:J262)=2,"",SUM('3.Segment Importance Evaluation'!I262:J262))</f>
        <v/>
      </c>
      <c r="J259" t="str" cm="1">
        <f t="array" ref="J259">IF(COUNTBLANK('3.Segment Importance Evaluation'!K262:L262)=2,"",SUM('3.Segment Importance Evaluation'!K262:L262*'Hidden - Weighting'!$D$8))</f>
        <v/>
      </c>
      <c r="K259" t="str">
        <f>IF(COUNTBLANK('3.Segment Importance Evaluation'!K262:L262)=2,"",SUM('3.Segment Importance Evaluation'!K262:L262))</f>
        <v/>
      </c>
      <c r="L259" s="10">
        <f t="shared" si="11"/>
        <v>0</v>
      </c>
      <c r="M259">
        <f>RANK(L259,$L$4:$L$1003,0)+COUNTIF($L$4:L259,L259)-1</f>
        <v>256</v>
      </c>
      <c r="N259">
        <v>256</v>
      </c>
      <c r="O259" t="str">
        <f t="shared" si="9"/>
        <v/>
      </c>
      <c r="P259">
        <f t="shared" si="10"/>
        <v>0</v>
      </c>
    </row>
    <row r="260" spans="1:16" x14ac:dyDescent="0.3">
      <c r="A260" t="str">
        <f>IF('3.Segment Importance Evaluation'!B263="","",'3.Segment Importance Evaluation'!B263)</f>
        <v/>
      </c>
      <c r="B260" t="str" cm="1">
        <f t="array" ref="B260">IF(COUNTBLANK('3.Segment Importance Evaluation'!C263:D263)=2,"",SUM('3.Segment Importance Evaluation'!C263:D263*'Hidden - Weighting'!$D$4))</f>
        <v/>
      </c>
      <c r="C260" t="str">
        <f>IF(COUNTBLANK('3.Segment Importance Evaluation'!D263:E263)=2,"",SUM('3.Segment Importance Evaluation'!D263:E263))</f>
        <v/>
      </c>
      <c r="E260" t="str">
        <f>IF(COUNTBLANK('3.Segment Importance Evaluation'!E263:F263)=2,"",SUM('3.Segment Importance Evaluation'!E263:F263))</f>
        <v/>
      </c>
      <c r="F260" t="str" cm="1">
        <f t="array" ref="F260">IF(COUNTBLANK('3.Segment Importance Evaluation'!G263:H263)=2,"",SUM('3.Segment Importance Evaluation'!G263:H263*'Hidden - Weighting'!$D$6))</f>
        <v/>
      </c>
      <c r="G260" t="str">
        <f>IF(COUNTBLANK('3.Segment Importance Evaluation'!G263:H263)=2,"",SUM('3.Segment Importance Evaluation'!G263:H263))</f>
        <v/>
      </c>
      <c r="H260" t="str" cm="1">
        <f t="array" ref="H260">IF(COUNTBLANK('3.Segment Importance Evaluation'!I263:J263)=2,"",SUM('3.Segment Importance Evaluation'!I263:J263*'Hidden - Weighting'!$D$7))</f>
        <v/>
      </c>
      <c r="I260" t="str">
        <f>IF(COUNTBLANK('3.Segment Importance Evaluation'!I263:J263)=2,"",SUM('3.Segment Importance Evaluation'!I263:J263))</f>
        <v/>
      </c>
      <c r="J260" t="str" cm="1">
        <f t="array" ref="J260">IF(COUNTBLANK('3.Segment Importance Evaluation'!K263:L263)=2,"",SUM('3.Segment Importance Evaluation'!K263:L263*'Hidden - Weighting'!$D$8))</f>
        <v/>
      </c>
      <c r="K260" t="str">
        <f>IF(COUNTBLANK('3.Segment Importance Evaluation'!K263:L263)=2,"",SUM('3.Segment Importance Evaluation'!K263:L263))</f>
        <v/>
      </c>
      <c r="L260" s="10">
        <f t="shared" si="11"/>
        <v>0</v>
      </c>
      <c r="M260">
        <f>RANK(L260,$L$4:$L$1003,0)+COUNTIF($L$4:L260,L260)-1</f>
        <v>257</v>
      </c>
      <c r="N260">
        <v>257</v>
      </c>
      <c r="O260" t="str">
        <f t="shared" ref="O260:O323" si="12">IFERROR(INDEX($A$4:$A$1003,MATCH(N260,$M$4:$M$1003,0)),"")</f>
        <v/>
      </c>
      <c r="P260">
        <f t="shared" ref="P260:P323" si="13">IFERROR(INDEX($L$4:$L$1003,MATCH(N260,$M$4:$M$1003,0)),"")</f>
        <v>0</v>
      </c>
    </row>
    <row r="261" spans="1:16" x14ac:dyDescent="0.3">
      <c r="A261" t="str">
        <f>IF('3.Segment Importance Evaluation'!B264="","",'3.Segment Importance Evaluation'!B264)</f>
        <v/>
      </c>
      <c r="B261" t="str" cm="1">
        <f t="array" ref="B261">IF(COUNTBLANK('3.Segment Importance Evaluation'!C264:D264)=2,"",SUM('3.Segment Importance Evaluation'!C264:D264*'Hidden - Weighting'!$D$4))</f>
        <v/>
      </c>
      <c r="C261" t="str">
        <f>IF(COUNTBLANK('3.Segment Importance Evaluation'!D264:E264)=2,"",SUM('3.Segment Importance Evaluation'!D264:E264))</f>
        <v/>
      </c>
      <c r="E261" t="str">
        <f>IF(COUNTBLANK('3.Segment Importance Evaluation'!E264:F264)=2,"",SUM('3.Segment Importance Evaluation'!E264:F264))</f>
        <v/>
      </c>
      <c r="F261" t="str" cm="1">
        <f t="array" ref="F261">IF(COUNTBLANK('3.Segment Importance Evaluation'!G264:H264)=2,"",SUM('3.Segment Importance Evaluation'!G264:H264*'Hidden - Weighting'!$D$6))</f>
        <v/>
      </c>
      <c r="G261" t="str">
        <f>IF(COUNTBLANK('3.Segment Importance Evaluation'!G264:H264)=2,"",SUM('3.Segment Importance Evaluation'!G264:H264))</f>
        <v/>
      </c>
      <c r="H261" t="str" cm="1">
        <f t="array" ref="H261">IF(COUNTBLANK('3.Segment Importance Evaluation'!I264:J264)=2,"",SUM('3.Segment Importance Evaluation'!I264:J264*'Hidden - Weighting'!$D$7))</f>
        <v/>
      </c>
      <c r="I261" t="str">
        <f>IF(COUNTBLANK('3.Segment Importance Evaluation'!I264:J264)=2,"",SUM('3.Segment Importance Evaluation'!I264:J264))</f>
        <v/>
      </c>
      <c r="J261" t="str" cm="1">
        <f t="array" ref="J261">IF(COUNTBLANK('3.Segment Importance Evaluation'!K264:L264)=2,"",SUM('3.Segment Importance Evaluation'!K264:L264*'Hidden - Weighting'!$D$8))</f>
        <v/>
      </c>
      <c r="K261" t="str">
        <f>IF(COUNTBLANK('3.Segment Importance Evaluation'!K264:L264)=2,"",SUM('3.Segment Importance Evaluation'!K264:L264))</f>
        <v/>
      </c>
      <c r="L261" s="10">
        <f t="shared" ref="L261:L324" si="14">ROUND(IFERROR(SUM(B261,D261,F261,H261,J261),""),1)</f>
        <v>0</v>
      </c>
      <c r="M261">
        <f>RANK(L261,$L$4:$L$1003,0)+COUNTIF($L$4:L261,L261)-1</f>
        <v>258</v>
      </c>
      <c r="N261">
        <v>258</v>
      </c>
      <c r="O261" t="str">
        <f t="shared" si="12"/>
        <v/>
      </c>
      <c r="P261">
        <f t="shared" si="13"/>
        <v>0</v>
      </c>
    </row>
    <row r="262" spans="1:16" x14ac:dyDescent="0.3">
      <c r="A262" t="str">
        <f>IF('3.Segment Importance Evaluation'!B265="","",'3.Segment Importance Evaluation'!B265)</f>
        <v/>
      </c>
      <c r="B262" t="str" cm="1">
        <f t="array" ref="B262">IF(COUNTBLANK('3.Segment Importance Evaluation'!C265:D265)=2,"",SUM('3.Segment Importance Evaluation'!C265:D265*'Hidden - Weighting'!$D$4))</f>
        <v/>
      </c>
      <c r="C262" t="str">
        <f>IF(COUNTBLANK('3.Segment Importance Evaluation'!D265:E265)=2,"",SUM('3.Segment Importance Evaluation'!D265:E265))</f>
        <v/>
      </c>
      <c r="E262" t="str">
        <f>IF(COUNTBLANK('3.Segment Importance Evaluation'!E265:F265)=2,"",SUM('3.Segment Importance Evaluation'!E265:F265))</f>
        <v/>
      </c>
      <c r="F262" t="str" cm="1">
        <f t="array" ref="F262">IF(COUNTBLANK('3.Segment Importance Evaluation'!G265:H265)=2,"",SUM('3.Segment Importance Evaluation'!G265:H265*'Hidden - Weighting'!$D$6))</f>
        <v/>
      </c>
      <c r="G262" t="str">
        <f>IF(COUNTBLANK('3.Segment Importance Evaluation'!G265:H265)=2,"",SUM('3.Segment Importance Evaluation'!G265:H265))</f>
        <v/>
      </c>
      <c r="H262" t="str" cm="1">
        <f t="array" ref="H262">IF(COUNTBLANK('3.Segment Importance Evaluation'!I265:J265)=2,"",SUM('3.Segment Importance Evaluation'!I265:J265*'Hidden - Weighting'!$D$7))</f>
        <v/>
      </c>
      <c r="I262" t="str">
        <f>IF(COUNTBLANK('3.Segment Importance Evaluation'!I265:J265)=2,"",SUM('3.Segment Importance Evaluation'!I265:J265))</f>
        <v/>
      </c>
      <c r="J262" t="str" cm="1">
        <f t="array" ref="J262">IF(COUNTBLANK('3.Segment Importance Evaluation'!K265:L265)=2,"",SUM('3.Segment Importance Evaluation'!K265:L265*'Hidden - Weighting'!$D$8))</f>
        <v/>
      </c>
      <c r="K262" t="str">
        <f>IF(COUNTBLANK('3.Segment Importance Evaluation'!K265:L265)=2,"",SUM('3.Segment Importance Evaluation'!K265:L265))</f>
        <v/>
      </c>
      <c r="L262" s="10">
        <f t="shared" si="14"/>
        <v>0</v>
      </c>
      <c r="M262">
        <f>RANK(L262,$L$4:$L$1003,0)+COUNTIF($L$4:L262,L262)-1</f>
        <v>259</v>
      </c>
      <c r="N262">
        <v>259</v>
      </c>
      <c r="O262" t="str">
        <f t="shared" si="12"/>
        <v/>
      </c>
      <c r="P262">
        <f t="shared" si="13"/>
        <v>0</v>
      </c>
    </row>
    <row r="263" spans="1:16" x14ac:dyDescent="0.3">
      <c r="A263" t="str">
        <f>IF('3.Segment Importance Evaluation'!B266="","",'3.Segment Importance Evaluation'!B266)</f>
        <v/>
      </c>
      <c r="B263" t="str" cm="1">
        <f t="array" ref="B263">IF(COUNTBLANK('3.Segment Importance Evaluation'!C266:D266)=2,"",SUM('3.Segment Importance Evaluation'!C266:D266*'Hidden - Weighting'!$D$4))</f>
        <v/>
      </c>
      <c r="C263" t="str">
        <f>IF(COUNTBLANK('3.Segment Importance Evaluation'!D266:E266)=2,"",SUM('3.Segment Importance Evaluation'!D266:E266))</f>
        <v/>
      </c>
      <c r="E263" t="str">
        <f>IF(COUNTBLANK('3.Segment Importance Evaluation'!E266:F266)=2,"",SUM('3.Segment Importance Evaluation'!E266:F266))</f>
        <v/>
      </c>
      <c r="F263" t="str" cm="1">
        <f t="array" ref="F263">IF(COUNTBLANK('3.Segment Importance Evaluation'!G266:H266)=2,"",SUM('3.Segment Importance Evaluation'!G266:H266*'Hidden - Weighting'!$D$6))</f>
        <v/>
      </c>
      <c r="G263" t="str">
        <f>IF(COUNTBLANK('3.Segment Importance Evaluation'!G266:H266)=2,"",SUM('3.Segment Importance Evaluation'!G266:H266))</f>
        <v/>
      </c>
      <c r="H263" t="str" cm="1">
        <f t="array" ref="H263">IF(COUNTBLANK('3.Segment Importance Evaluation'!I266:J266)=2,"",SUM('3.Segment Importance Evaluation'!I266:J266*'Hidden - Weighting'!$D$7))</f>
        <v/>
      </c>
      <c r="I263" t="str">
        <f>IF(COUNTBLANK('3.Segment Importance Evaluation'!I266:J266)=2,"",SUM('3.Segment Importance Evaluation'!I266:J266))</f>
        <v/>
      </c>
      <c r="J263" t="str" cm="1">
        <f t="array" ref="J263">IF(COUNTBLANK('3.Segment Importance Evaluation'!K266:L266)=2,"",SUM('3.Segment Importance Evaluation'!K266:L266*'Hidden - Weighting'!$D$8))</f>
        <v/>
      </c>
      <c r="K263" t="str">
        <f>IF(COUNTBLANK('3.Segment Importance Evaluation'!K266:L266)=2,"",SUM('3.Segment Importance Evaluation'!K266:L266))</f>
        <v/>
      </c>
      <c r="L263" s="10">
        <f t="shared" si="14"/>
        <v>0</v>
      </c>
      <c r="M263">
        <f>RANK(L263,$L$4:$L$1003,0)+COUNTIF($L$4:L263,L263)-1</f>
        <v>260</v>
      </c>
      <c r="N263">
        <v>260</v>
      </c>
      <c r="O263" t="str">
        <f t="shared" si="12"/>
        <v/>
      </c>
      <c r="P263">
        <f t="shared" si="13"/>
        <v>0</v>
      </c>
    </row>
    <row r="264" spans="1:16" x14ac:dyDescent="0.3">
      <c r="A264" t="str">
        <f>IF('3.Segment Importance Evaluation'!B267="","",'3.Segment Importance Evaluation'!B267)</f>
        <v/>
      </c>
      <c r="B264" t="str" cm="1">
        <f t="array" ref="B264">IF(COUNTBLANK('3.Segment Importance Evaluation'!C267:D267)=2,"",SUM('3.Segment Importance Evaluation'!C267:D267*'Hidden - Weighting'!$D$4))</f>
        <v/>
      </c>
      <c r="C264" t="str">
        <f>IF(COUNTBLANK('3.Segment Importance Evaluation'!D267:E267)=2,"",SUM('3.Segment Importance Evaluation'!D267:E267))</f>
        <v/>
      </c>
      <c r="E264" t="str">
        <f>IF(COUNTBLANK('3.Segment Importance Evaluation'!E267:F267)=2,"",SUM('3.Segment Importance Evaluation'!E267:F267))</f>
        <v/>
      </c>
      <c r="F264" t="str" cm="1">
        <f t="array" ref="F264">IF(COUNTBLANK('3.Segment Importance Evaluation'!G267:H267)=2,"",SUM('3.Segment Importance Evaluation'!G267:H267*'Hidden - Weighting'!$D$6))</f>
        <v/>
      </c>
      <c r="G264" t="str">
        <f>IF(COUNTBLANK('3.Segment Importance Evaluation'!G267:H267)=2,"",SUM('3.Segment Importance Evaluation'!G267:H267))</f>
        <v/>
      </c>
      <c r="H264" t="str" cm="1">
        <f t="array" ref="H264">IF(COUNTBLANK('3.Segment Importance Evaluation'!I267:J267)=2,"",SUM('3.Segment Importance Evaluation'!I267:J267*'Hidden - Weighting'!$D$7))</f>
        <v/>
      </c>
      <c r="I264" t="str">
        <f>IF(COUNTBLANK('3.Segment Importance Evaluation'!I267:J267)=2,"",SUM('3.Segment Importance Evaluation'!I267:J267))</f>
        <v/>
      </c>
      <c r="J264" t="str" cm="1">
        <f t="array" ref="J264">IF(COUNTBLANK('3.Segment Importance Evaluation'!K267:L267)=2,"",SUM('3.Segment Importance Evaluation'!K267:L267*'Hidden - Weighting'!$D$8))</f>
        <v/>
      </c>
      <c r="K264" t="str">
        <f>IF(COUNTBLANK('3.Segment Importance Evaluation'!K267:L267)=2,"",SUM('3.Segment Importance Evaluation'!K267:L267))</f>
        <v/>
      </c>
      <c r="L264" s="10">
        <f t="shared" si="14"/>
        <v>0</v>
      </c>
      <c r="M264">
        <f>RANK(L264,$L$4:$L$1003,0)+COUNTIF($L$4:L264,L264)-1</f>
        <v>261</v>
      </c>
      <c r="N264">
        <v>261</v>
      </c>
      <c r="O264" t="str">
        <f t="shared" si="12"/>
        <v/>
      </c>
      <c r="P264">
        <f t="shared" si="13"/>
        <v>0</v>
      </c>
    </row>
    <row r="265" spans="1:16" x14ac:dyDescent="0.3">
      <c r="A265" t="str">
        <f>IF('3.Segment Importance Evaluation'!B268="","",'3.Segment Importance Evaluation'!B268)</f>
        <v/>
      </c>
      <c r="B265" t="str" cm="1">
        <f t="array" ref="B265">IF(COUNTBLANK('3.Segment Importance Evaluation'!C268:D268)=2,"",SUM('3.Segment Importance Evaluation'!C268:D268*'Hidden - Weighting'!$D$4))</f>
        <v/>
      </c>
      <c r="C265" t="str">
        <f>IF(COUNTBLANK('3.Segment Importance Evaluation'!D268:E268)=2,"",SUM('3.Segment Importance Evaluation'!D268:E268))</f>
        <v/>
      </c>
      <c r="E265" t="str">
        <f>IF(COUNTBLANK('3.Segment Importance Evaluation'!E268:F268)=2,"",SUM('3.Segment Importance Evaluation'!E268:F268))</f>
        <v/>
      </c>
      <c r="F265" t="str" cm="1">
        <f t="array" ref="F265">IF(COUNTBLANK('3.Segment Importance Evaluation'!G268:H268)=2,"",SUM('3.Segment Importance Evaluation'!G268:H268*'Hidden - Weighting'!$D$6))</f>
        <v/>
      </c>
      <c r="G265" t="str">
        <f>IF(COUNTBLANK('3.Segment Importance Evaluation'!G268:H268)=2,"",SUM('3.Segment Importance Evaluation'!G268:H268))</f>
        <v/>
      </c>
      <c r="H265" t="str" cm="1">
        <f t="array" ref="H265">IF(COUNTBLANK('3.Segment Importance Evaluation'!I268:J268)=2,"",SUM('3.Segment Importance Evaluation'!I268:J268*'Hidden - Weighting'!$D$7))</f>
        <v/>
      </c>
      <c r="I265" t="str">
        <f>IF(COUNTBLANK('3.Segment Importance Evaluation'!I268:J268)=2,"",SUM('3.Segment Importance Evaluation'!I268:J268))</f>
        <v/>
      </c>
      <c r="J265" t="str" cm="1">
        <f t="array" ref="J265">IF(COUNTBLANK('3.Segment Importance Evaluation'!K268:L268)=2,"",SUM('3.Segment Importance Evaluation'!K268:L268*'Hidden - Weighting'!$D$8))</f>
        <v/>
      </c>
      <c r="K265" t="str">
        <f>IF(COUNTBLANK('3.Segment Importance Evaluation'!K268:L268)=2,"",SUM('3.Segment Importance Evaluation'!K268:L268))</f>
        <v/>
      </c>
      <c r="L265" s="10">
        <f t="shared" si="14"/>
        <v>0</v>
      </c>
      <c r="M265">
        <f>RANK(L265,$L$4:$L$1003,0)+COUNTIF($L$4:L265,L265)-1</f>
        <v>262</v>
      </c>
      <c r="N265">
        <v>262</v>
      </c>
      <c r="O265" t="str">
        <f t="shared" si="12"/>
        <v/>
      </c>
      <c r="P265">
        <f t="shared" si="13"/>
        <v>0</v>
      </c>
    </row>
    <row r="266" spans="1:16" x14ac:dyDescent="0.3">
      <c r="A266" t="str">
        <f>IF('3.Segment Importance Evaluation'!B269="","",'3.Segment Importance Evaluation'!B269)</f>
        <v/>
      </c>
      <c r="B266" t="str" cm="1">
        <f t="array" ref="B266">IF(COUNTBLANK('3.Segment Importance Evaluation'!C269:D269)=2,"",SUM('3.Segment Importance Evaluation'!C269:D269*'Hidden - Weighting'!$D$4))</f>
        <v/>
      </c>
      <c r="C266" t="str">
        <f>IF(COUNTBLANK('3.Segment Importance Evaluation'!D269:E269)=2,"",SUM('3.Segment Importance Evaluation'!D269:E269))</f>
        <v/>
      </c>
      <c r="E266" t="str">
        <f>IF(COUNTBLANK('3.Segment Importance Evaluation'!E269:F269)=2,"",SUM('3.Segment Importance Evaluation'!E269:F269))</f>
        <v/>
      </c>
      <c r="F266" t="str" cm="1">
        <f t="array" ref="F266">IF(COUNTBLANK('3.Segment Importance Evaluation'!G269:H269)=2,"",SUM('3.Segment Importance Evaluation'!G269:H269*'Hidden - Weighting'!$D$6))</f>
        <v/>
      </c>
      <c r="G266" t="str">
        <f>IF(COUNTBLANK('3.Segment Importance Evaluation'!G269:H269)=2,"",SUM('3.Segment Importance Evaluation'!G269:H269))</f>
        <v/>
      </c>
      <c r="H266" t="str" cm="1">
        <f t="array" ref="H266">IF(COUNTBLANK('3.Segment Importance Evaluation'!I269:J269)=2,"",SUM('3.Segment Importance Evaluation'!I269:J269*'Hidden - Weighting'!$D$7))</f>
        <v/>
      </c>
      <c r="I266" t="str">
        <f>IF(COUNTBLANK('3.Segment Importance Evaluation'!I269:J269)=2,"",SUM('3.Segment Importance Evaluation'!I269:J269))</f>
        <v/>
      </c>
      <c r="J266" t="str" cm="1">
        <f t="array" ref="J266">IF(COUNTBLANK('3.Segment Importance Evaluation'!K269:L269)=2,"",SUM('3.Segment Importance Evaluation'!K269:L269*'Hidden - Weighting'!$D$8))</f>
        <v/>
      </c>
      <c r="K266" t="str">
        <f>IF(COUNTBLANK('3.Segment Importance Evaluation'!K269:L269)=2,"",SUM('3.Segment Importance Evaluation'!K269:L269))</f>
        <v/>
      </c>
      <c r="L266" s="10">
        <f t="shared" si="14"/>
        <v>0</v>
      </c>
      <c r="M266">
        <f>RANK(L266,$L$4:$L$1003,0)+COUNTIF($L$4:L266,L266)-1</f>
        <v>263</v>
      </c>
      <c r="N266">
        <v>263</v>
      </c>
      <c r="O266" t="str">
        <f t="shared" si="12"/>
        <v/>
      </c>
      <c r="P266">
        <f t="shared" si="13"/>
        <v>0</v>
      </c>
    </row>
    <row r="267" spans="1:16" x14ac:dyDescent="0.3">
      <c r="A267" t="str">
        <f>IF('3.Segment Importance Evaluation'!B270="","",'3.Segment Importance Evaluation'!B270)</f>
        <v/>
      </c>
      <c r="B267" t="str" cm="1">
        <f t="array" ref="B267">IF(COUNTBLANK('3.Segment Importance Evaluation'!C270:D270)=2,"",SUM('3.Segment Importance Evaluation'!C270:D270*'Hidden - Weighting'!$D$4))</f>
        <v/>
      </c>
      <c r="C267" t="str">
        <f>IF(COUNTBLANK('3.Segment Importance Evaluation'!D270:E270)=2,"",SUM('3.Segment Importance Evaluation'!D270:E270))</f>
        <v/>
      </c>
      <c r="E267" t="str">
        <f>IF(COUNTBLANK('3.Segment Importance Evaluation'!E270:F270)=2,"",SUM('3.Segment Importance Evaluation'!E270:F270))</f>
        <v/>
      </c>
      <c r="F267" t="str" cm="1">
        <f t="array" ref="F267">IF(COUNTBLANK('3.Segment Importance Evaluation'!G270:H270)=2,"",SUM('3.Segment Importance Evaluation'!G270:H270*'Hidden - Weighting'!$D$6))</f>
        <v/>
      </c>
      <c r="G267" t="str">
        <f>IF(COUNTBLANK('3.Segment Importance Evaluation'!G270:H270)=2,"",SUM('3.Segment Importance Evaluation'!G270:H270))</f>
        <v/>
      </c>
      <c r="H267" t="str" cm="1">
        <f t="array" ref="H267">IF(COUNTBLANK('3.Segment Importance Evaluation'!I270:J270)=2,"",SUM('3.Segment Importance Evaluation'!I270:J270*'Hidden - Weighting'!$D$7))</f>
        <v/>
      </c>
      <c r="I267" t="str">
        <f>IF(COUNTBLANK('3.Segment Importance Evaluation'!I270:J270)=2,"",SUM('3.Segment Importance Evaluation'!I270:J270))</f>
        <v/>
      </c>
      <c r="J267" t="str" cm="1">
        <f t="array" ref="J267">IF(COUNTBLANK('3.Segment Importance Evaluation'!K270:L270)=2,"",SUM('3.Segment Importance Evaluation'!K270:L270*'Hidden - Weighting'!$D$8))</f>
        <v/>
      </c>
      <c r="K267" t="str">
        <f>IF(COUNTBLANK('3.Segment Importance Evaluation'!K270:L270)=2,"",SUM('3.Segment Importance Evaluation'!K270:L270))</f>
        <v/>
      </c>
      <c r="L267" s="10">
        <f t="shared" si="14"/>
        <v>0</v>
      </c>
      <c r="M267">
        <f>RANK(L267,$L$4:$L$1003,0)+COUNTIF($L$4:L267,L267)-1</f>
        <v>264</v>
      </c>
      <c r="N267">
        <v>264</v>
      </c>
      <c r="O267" t="str">
        <f t="shared" si="12"/>
        <v/>
      </c>
      <c r="P267">
        <f t="shared" si="13"/>
        <v>0</v>
      </c>
    </row>
    <row r="268" spans="1:16" x14ac:dyDescent="0.3">
      <c r="A268" t="str">
        <f>IF('3.Segment Importance Evaluation'!B271="","",'3.Segment Importance Evaluation'!B271)</f>
        <v/>
      </c>
      <c r="B268" t="str" cm="1">
        <f t="array" ref="B268">IF(COUNTBLANK('3.Segment Importance Evaluation'!C271:D271)=2,"",SUM('3.Segment Importance Evaluation'!C271:D271*'Hidden - Weighting'!$D$4))</f>
        <v/>
      </c>
      <c r="C268" t="str">
        <f>IF(COUNTBLANK('3.Segment Importance Evaluation'!D271:E271)=2,"",SUM('3.Segment Importance Evaluation'!D271:E271))</f>
        <v/>
      </c>
      <c r="E268" t="str">
        <f>IF(COUNTBLANK('3.Segment Importance Evaluation'!E271:F271)=2,"",SUM('3.Segment Importance Evaluation'!E271:F271))</f>
        <v/>
      </c>
      <c r="F268" t="str" cm="1">
        <f t="array" ref="F268">IF(COUNTBLANK('3.Segment Importance Evaluation'!G271:H271)=2,"",SUM('3.Segment Importance Evaluation'!G271:H271*'Hidden - Weighting'!$D$6))</f>
        <v/>
      </c>
      <c r="G268" t="str">
        <f>IF(COUNTBLANK('3.Segment Importance Evaluation'!G271:H271)=2,"",SUM('3.Segment Importance Evaluation'!G271:H271))</f>
        <v/>
      </c>
      <c r="H268" t="str" cm="1">
        <f t="array" ref="H268">IF(COUNTBLANK('3.Segment Importance Evaluation'!I271:J271)=2,"",SUM('3.Segment Importance Evaluation'!I271:J271*'Hidden - Weighting'!$D$7))</f>
        <v/>
      </c>
      <c r="I268" t="str">
        <f>IF(COUNTBLANK('3.Segment Importance Evaluation'!I271:J271)=2,"",SUM('3.Segment Importance Evaluation'!I271:J271))</f>
        <v/>
      </c>
      <c r="J268" t="str" cm="1">
        <f t="array" ref="J268">IF(COUNTBLANK('3.Segment Importance Evaluation'!K271:L271)=2,"",SUM('3.Segment Importance Evaluation'!K271:L271*'Hidden - Weighting'!$D$8))</f>
        <v/>
      </c>
      <c r="K268" t="str">
        <f>IF(COUNTBLANK('3.Segment Importance Evaluation'!K271:L271)=2,"",SUM('3.Segment Importance Evaluation'!K271:L271))</f>
        <v/>
      </c>
      <c r="L268" s="10">
        <f t="shared" si="14"/>
        <v>0</v>
      </c>
      <c r="M268">
        <f>RANK(L268,$L$4:$L$1003,0)+COUNTIF($L$4:L268,L268)-1</f>
        <v>265</v>
      </c>
      <c r="N268">
        <v>265</v>
      </c>
      <c r="O268" t="str">
        <f t="shared" si="12"/>
        <v/>
      </c>
      <c r="P268">
        <f t="shared" si="13"/>
        <v>0</v>
      </c>
    </row>
    <row r="269" spans="1:16" x14ac:dyDescent="0.3">
      <c r="A269" t="str">
        <f>IF('3.Segment Importance Evaluation'!B272="","",'3.Segment Importance Evaluation'!B272)</f>
        <v/>
      </c>
      <c r="B269" t="str" cm="1">
        <f t="array" ref="B269">IF(COUNTBLANK('3.Segment Importance Evaluation'!C272:D272)=2,"",SUM('3.Segment Importance Evaluation'!C272:D272*'Hidden - Weighting'!$D$4))</f>
        <v/>
      </c>
      <c r="C269" t="str">
        <f>IF(COUNTBLANK('3.Segment Importance Evaluation'!D272:E272)=2,"",SUM('3.Segment Importance Evaluation'!D272:E272))</f>
        <v/>
      </c>
      <c r="E269" t="str">
        <f>IF(COUNTBLANK('3.Segment Importance Evaluation'!E272:F272)=2,"",SUM('3.Segment Importance Evaluation'!E272:F272))</f>
        <v/>
      </c>
      <c r="F269" t="str" cm="1">
        <f t="array" ref="F269">IF(COUNTBLANK('3.Segment Importance Evaluation'!G272:H272)=2,"",SUM('3.Segment Importance Evaluation'!G272:H272*'Hidden - Weighting'!$D$6))</f>
        <v/>
      </c>
      <c r="G269" t="str">
        <f>IF(COUNTBLANK('3.Segment Importance Evaluation'!G272:H272)=2,"",SUM('3.Segment Importance Evaluation'!G272:H272))</f>
        <v/>
      </c>
      <c r="H269" t="str" cm="1">
        <f t="array" ref="H269">IF(COUNTBLANK('3.Segment Importance Evaluation'!I272:J272)=2,"",SUM('3.Segment Importance Evaluation'!I272:J272*'Hidden - Weighting'!$D$7))</f>
        <v/>
      </c>
      <c r="I269" t="str">
        <f>IF(COUNTBLANK('3.Segment Importance Evaluation'!I272:J272)=2,"",SUM('3.Segment Importance Evaluation'!I272:J272))</f>
        <v/>
      </c>
      <c r="J269" t="str" cm="1">
        <f t="array" ref="J269">IF(COUNTBLANK('3.Segment Importance Evaluation'!K272:L272)=2,"",SUM('3.Segment Importance Evaluation'!K272:L272*'Hidden - Weighting'!$D$8))</f>
        <v/>
      </c>
      <c r="K269" t="str">
        <f>IF(COUNTBLANK('3.Segment Importance Evaluation'!K272:L272)=2,"",SUM('3.Segment Importance Evaluation'!K272:L272))</f>
        <v/>
      </c>
      <c r="L269" s="10">
        <f t="shared" si="14"/>
        <v>0</v>
      </c>
      <c r="M269">
        <f>RANK(L269,$L$4:$L$1003,0)+COUNTIF($L$4:L269,L269)-1</f>
        <v>266</v>
      </c>
      <c r="N269">
        <v>266</v>
      </c>
      <c r="O269" t="str">
        <f t="shared" si="12"/>
        <v/>
      </c>
      <c r="P269">
        <f t="shared" si="13"/>
        <v>0</v>
      </c>
    </row>
    <row r="270" spans="1:16" x14ac:dyDescent="0.3">
      <c r="A270" t="str">
        <f>IF('3.Segment Importance Evaluation'!B273="","",'3.Segment Importance Evaluation'!B273)</f>
        <v/>
      </c>
      <c r="B270" t="str" cm="1">
        <f t="array" ref="B270">IF(COUNTBLANK('3.Segment Importance Evaluation'!C273:D273)=2,"",SUM('3.Segment Importance Evaluation'!C273:D273*'Hidden - Weighting'!$D$4))</f>
        <v/>
      </c>
      <c r="C270" t="str">
        <f>IF(COUNTBLANK('3.Segment Importance Evaluation'!D273:E273)=2,"",SUM('3.Segment Importance Evaluation'!D273:E273))</f>
        <v/>
      </c>
      <c r="E270" t="str">
        <f>IF(COUNTBLANK('3.Segment Importance Evaluation'!E273:F273)=2,"",SUM('3.Segment Importance Evaluation'!E273:F273))</f>
        <v/>
      </c>
      <c r="F270" t="str" cm="1">
        <f t="array" ref="F270">IF(COUNTBLANK('3.Segment Importance Evaluation'!G273:H273)=2,"",SUM('3.Segment Importance Evaluation'!G273:H273*'Hidden - Weighting'!$D$6))</f>
        <v/>
      </c>
      <c r="G270" t="str">
        <f>IF(COUNTBLANK('3.Segment Importance Evaluation'!G273:H273)=2,"",SUM('3.Segment Importance Evaluation'!G273:H273))</f>
        <v/>
      </c>
      <c r="H270" t="str" cm="1">
        <f t="array" ref="H270">IF(COUNTBLANK('3.Segment Importance Evaluation'!I273:J273)=2,"",SUM('3.Segment Importance Evaluation'!I273:J273*'Hidden - Weighting'!$D$7))</f>
        <v/>
      </c>
      <c r="I270" t="str">
        <f>IF(COUNTBLANK('3.Segment Importance Evaluation'!I273:J273)=2,"",SUM('3.Segment Importance Evaluation'!I273:J273))</f>
        <v/>
      </c>
      <c r="J270" t="str" cm="1">
        <f t="array" ref="J270">IF(COUNTBLANK('3.Segment Importance Evaluation'!K273:L273)=2,"",SUM('3.Segment Importance Evaluation'!K273:L273*'Hidden - Weighting'!$D$8))</f>
        <v/>
      </c>
      <c r="K270" t="str">
        <f>IF(COUNTBLANK('3.Segment Importance Evaluation'!K273:L273)=2,"",SUM('3.Segment Importance Evaluation'!K273:L273))</f>
        <v/>
      </c>
      <c r="L270" s="10">
        <f t="shared" si="14"/>
        <v>0</v>
      </c>
      <c r="M270">
        <f>RANK(L270,$L$4:$L$1003,0)+COUNTIF($L$4:L270,L270)-1</f>
        <v>267</v>
      </c>
      <c r="N270">
        <v>267</v>
      </c>
      <c r="O270" t="str">
        <f t="shared" si="12"/>
        <v/>
      </c>
      <c r="P270">
        <f t="shared" si="13"/>
        <v>0</v>
      </c>
    </row>
    <row r="271" spans="1:16" x14ac:dyDescent="0.3">
      <c r="A271" t="str">
        <f>IF('3.Segment Importance Evaluation'!B274="","",'3.Segment Importance Evaluation'!B274)</f>
        <v/>
      </c>
      <c r="B271" t="str" cm="1">
        <f t="array" ref="B271">IF(COUNTBLANK('3.Segment Importance Evaluation'!C274:D274)=2,"",SUM('3.Segment Importance Evaluation'!C274:D274*'Hidden - Weighting'!$D$4))</f>
        <v/>
      </c>
      <c r="C271" t="str">
        <f>IF(COUNTBLANK('3.Segment Importance Evaluation'!D274:E274)=2,"",SUM('3.Segment Importance Evaluation'!D274:E274))</f>
        <v/>
      </c>
      <c r="E271" t="str">
        <f>IF(COUNTBLANK('3.Segment Importance Evaluation'!E274:F274)=2,"",SUM('3.Segment Importance Evaluation'!E274:F274))</f>
        <v/>
      </c>
      <c r="F271" t="str" cm="1">
        <f t="array" ref="F271">IF(COUNTBLANK('3.Segment Importance Evaluation'!G274:H274)=2,"",SUM('3.Segment Importance Evaluation'!G274:H274*'Hidden - Weighting'!$D$6))</f>
        <v/>
      </c>
      <c r="G271" t="str">
        <f>IF(COUNTBLANK('3.Segment Importance Evaluation'!G274:H274)=2,"",SUM('3.Segment Importance Evaluation'!G274:H274))</f>
        <v/>
      </c>
      <c r="H271" t="str" cm="1">
        <f t="array" ref="H271">IF(COUNTBLANK('3.Segment Importance Evaluation'!I274:J274)=2,"",SUM('3.Segment Importance Evaluation'!I274:J274*'Hidden - Weighting'!$D$7))</f>
        <v/>
      </c>
      <c r="I271" t="str">
        <f>IF(COUNTBLANK('3.Segment Importance Evaluation'!I274:J274)=2,"",SUM('3.Segment Importance Evaluation'!I274:J274))</f>
        <v/>
      </c>
      <c r="J271" t="str" cm="1">
        <f t="array" ref="J271">IF(COUNTBLANK('3.Segment Importance Evaluation'!K274:L274)=2,"",SUM('3.Segment Importance Evaluation'!K274:L274*'Hidden - Weighting'!$D$8))</f>
        <v/>
      </c>
      <c r="K271" t="str">
        <f>IF(COUNTBLANK('3.Segment Importance Evaluation'!K274:L274)=2,"",SUM('3.Segment Importance Evaluation'!K274:L274))</f>
        <v/>
      </c>
      <c r="L271" s="10">
        <f t="shared" si="14"/>
        <v>0</v>
      </c>
      <c r="M271">
        <f>RANK(L271,$L$4:$L$1003,0)+COUNTIF($L$4:L271,L271)-1</f>
        <v>268</v>
      </c>
      <c r="N271">
        <v>268</v>
      </c>
      <c r="O271" t="str">
        <f t="shared" si="12"/>
        <v/>
      </c>
      <c r="P271">
        <f t="shared" si="13"/>
        <v>0</v>
      </c>
    </row>
    <row r="272" spans="1:16" x14ac:dyDescent="0.3">
      <c r="A272" t="str">
        <f>IF('3.Segment Importance Evaluation'!B275="","",'3.Segment Importance Evaluation'!B275)</f>
        <v/>
      </c>
      <c r="B272" t="str" cm="1">
        <f t="array" ref="B272">IF(COUNTBLANK('3.Segment Importance Evaluation'!C275:D275)=2,"",SUM('3.Segment Importance Evaluation'!C275:D275*'Hidden - Weighting'!$D$4))</f>
        <v/>
      </c>
      <c r="C272" t="str">
        <f>IF(COUNTBLANK('3.Segment Importance Evaluation'!D275:E275)=2,"",SUM('3.Segment Importance Evaluation'!D275:E275))</f>
        <v/>
      </c>
      <c r="E272" t="str">
        <f>IF(COUNTBLANK('3.Segment Importance Evaluation'!E275:F275)=2,"",SUM('3.Segment Importance Evaluation'!E275:F275))</f>
        <v/>
      </c>
      <c r="F272" t="str" cm="1">
        <f t="array" ref="F272">IF(COUNTBLANK('3.Segment Importance Evaluation'!G275:H275)=2,"",SUM('3.Segment Importance Evaluation'!G275:H275*'Hidden - Weighting'!$D$6))</f>
        <v/>
      </c>
      <c r="G272" t="str">
        <f>IF(COUNTBLANK('3.Segment Importance Evaluation'!G275:H275)=2,"",SUM('3.Segment Importance Evaluation'!G275:H275))</f>
        <v/>
      </c>
      <c r="H272" t="str" cm="1">
        <f t="array" ref="H272">IF(COUNTBLANK('3.Segment Importance Evaluation'!I275:J275)=2,"",SUM('3.Segment Importance Evaluation'!I275:J275*'Hidden - Weighting'!$D$7))</f>
        <v/>
      </c>
      <c r="I272" t="str">
        <f>IF(COUNTBLANK('3.Segment Importance Evaluation'!I275:J275)=2,"",SUM('3.Segment Importance Evaluation'!I275:J275))</f>
        <v/>
      </c>
      <c r="J272" t="str" cm="1">
        <f t="array" ref="J272">IF(COUNTBLANK('3.Segment Importance Evaluation'!K275:L275)=2,"",SUM('3.Segment Importance Evaluation'!K275:L275*'Hidden - Weighting'!$D$8))</f>
        <v/>
      </c>
      <c r="K272" t="str">
        <f>IF(COUNTBLANK('3.Segment Importance Evaluation'!K275:L275)=2,"",SUM('3.Segment Importance Evaluation'!K275:L275))</f>
        <v/>
      </c>
      <c r="L272" s="10">
        <f t="shared" si="14"/>
        <v>0</v>
      </c>
      <c r="M272">
        <f>RANK(L272,$L$4:$L$1003,0)+COUNTIF($L$4:L272,L272)-1</f>
        <v>269</v>
      </c>
      <c r="N272">
        <v>269</v>
      </c>
      <c r="O272" t="str">
        <f t="shared" si="12"/>
        <v/>
      </c>
      <c r="P272">
        <f t="shared" si="13"/>
        <v>0</v>
      </c>
    </row>
    <row r="273" spans="1:16" x14ac:dyDescent="0.3">
      <c r="A273" t="str">
        <f>IF('3.Segment Importance Evaluation'!B276="","",'3.Segment Importance Evaluation'!B276)</f>
        <v/>
      </c>
      <c r="B273" t="str" cm="1">
        <f t="array" ref="B273">IF(COUNTBLANK('3.Segment Importance Evaluation'!C276:D276)=2,"",SUM('3.Segment Importance Evaluation'!C276:D276*'Hidden - Weighting'!$D$4))</f>
        <v/>
      </c>
      <c r="C273" t="str">
        <f>IF(COUNTBLANK('3.Segment Importance Evaluation'!D276:E276)=2,"",SUM('3.Segment Importance Evaluation'!D276:E276))</f>
        <v/>
      </c>
      <c r="E273" t="str">
        <f>IF(COUNTBLANK('3.Segment Importance Evaluation'!E276:F276)=2,"",SUM('3.Segment Importance Evaluation'!E276:F276))</f>
        <v/>
      </c>
      <c r="F273" t="str" cm="1">
        <f t="array" ref="F273">IF(COUNTBLANK('3.Segment Importance Evaluation'!G276:H276)=2,"",SUM('3.Segment Importance Evaluation'!G276:H276*'Hidden - Weighting'!$D$6))</f>
        <v/>
      </c>
      <c r="G273" t="str">
        <f>IF(COUNTBLANK('3.Segment Importance Evaluation'!G276:H276)=2,"",SUM('3.Segment Importance Evaluation'!G276:H276))</f>
        <v/>
      </c>
      <c r="H273" t="str" cm="1">
        <f t="array" ref="H273">IF(COUNTBLANK('3.Segment Importance Evaluation'!I276:J276)=2,"",SUM('3.Segment Importance Evaluation'!I276:J276*'Hidden - Weighting'!$D$7))</f>
        <v/>
      </c>
      <c r="I273" t="str">
        <f>IF(COUNTBLANK('3.Segment Importance Evaluation'!I276:J276)=2,"",SUM('3.Segment Importance Evaluation'!I276:J276))</f>
        <v/>
      </c>
      <c r="J273" t="str" cm="1">
        <f t="array" ref="J273">IF(COUNTBLANK('3.Segment Importance Evaluation'!K276:L276)=2,"",SUM('3.Segment Importance Evaluation'!K276:L276*'Hidden - Weighting'!$D$8))</f>
        <v/>
      </c>
      <c r="K273" t="str">
        <f>IF(COUNTBLANK('3.Segment Importance Evaluation'!K276:L276)=2,"",SUM('3.Segment Importance Evaluation'!K276:L276))</f>
        <v/>
      </c>
      <c r="L273" s="10">
        <f t="shared" si="14"/>
        <v>0</v>
      </c>
      <c r="M273">
        <f>RANK(L273,$L$4:$L$1003,0)+COUNTIF($L$4:L273,L273)-1</f>
        <v>270</v>
      </c>
      <c r="N273">
        <v>270</v>
      </c>
      <c r="O273" t="str">
        <f t="shared" si="12"/>
        <v/>
      </c>
      <c r="P273">
        <f t="shared" si="13"/>
        <v>0</v>
      </c>
    </row>
    <row r="274" spans="1:16" x14ac:dyDescent="0.3">
      <c r="A274" t="str">
        <f>IF('3.Segment Importance Evaluation'!B277="","",'3.Segment Importance Evaluation'!B277)</f>
        <v/>
      </c>
      <c r="B274" t="str" cm="1">
        <f t="array" ref="B274">IF(COUNTBLANK('3.Segment Importance Evaluation'!C277:D277)=2,"",SUM('3.Segment Importance Evaluation'!C277:D277*'Hidden - Weighting'!$D$4))</f>
        <v/>
      </c>
      <c r="C274" t="str">
        <f>IF(COUNTBLANK('3.Segment Importance Evaluation'!D277:E277)=2,"",SUM('3.Segment Importance Evaluation'!D277:E277))</f>
        <v/>
      </c>
      <c r="E274" t="str">
        <f>IF(COUNTBLANK('3.Segment Importance Evaluation'!E277:F277)=2,"",SUM('3.Segment Importance Evaluation'!E277:F277))</f>
        <v/>
      </c>
      <c r="F274" t="str" cm="1">
        <f t="array" ref="F274">IF(COUNTBLANK('3.Segment Importance Evaluation'!G277:H277)=2,"",SUM('3.Segment Importance Evaluation'!G277:H277*'Hidden - Weighting'!$D$6))</f>
        <v/>
      </c>
      <c r="G274" t="str">
        <f>IF(COUNTBLANK('3.Segment Importance Evaluation'!G277:H277)=2,"",SUM('3.Segment Importance Evaluation'!G277:H277))</f>
        <v/>
      </c>
      <c r="H274" t="str" cm="1">
        <f t="array" ref="H274">IF(COUNTBLANK('3.Segment Importance Evaluation'!I277:J277)=2,"",SUM('3.Segment Importance Evaluation'!I277:J277*'Hidden - Weighting'!$D$7))</f>
        <v/>
      </c>
      <c r="I274" t="str">
        <f>IF(COUNTBLANK('3.Segment Importance Evaluation'!I277:J277)=2,"",SUM('3.Segment Importance Evaluation'!I277:J277))</f>
        <v/>
      </c>
      <c r="J274" t="str" cm="1">
        <f t="array" ref="J274">IF(COUNTBLANK('3.Segment Importance Evaluation'!K277:L277)=2,"",SUM('3.Segment Importance Evaluation'!K277:L277*'Hidden - Weighting'!$D$8))</f>
        <v/>
      </c>
      <c r="K274" t="str">
        <f>IF(COUNTBLANK('3.Segment Importance Evaluation'!K277:L277)=2,"",SUM('3.Segment Importance Evaluation'!K277:L277))</f>
        <v/>
      </c>
      <c r="L274" s="10">
        <f t="shared" si="14"/>
        <v>0</v>
      </c>
      <c r="M274">
        <f>RANK(L274,$L$4:$L$1003,0)+COUNTIF($L$4:L274,L274)-1</f>
        <v>271</v>
      </c>
      <c r="N274">
        <v>271</v>
      </c>
      <c r="O274" t="str">
        <f t="shared" si="12"/>
        <v/>
      </c>
      <c r="P274">
        <f t="shared" si="13"/>
        <v>0</v>
      </c>
    </row>
    <row r="275" spans="1:16" x14ac:dyDescent="0.3">
      <c r="A275" t="str">
        <f>IF('3.Segment Importance Evaluation'!B278="","",'3.Segment Importance Evaluation'!B278)</f>
        <v/>
      </c>
      <c r="B275" t="str" cm="1">
        <f t="array" ref="B275">IF(COUNTBLANK('3.Segment Importance Evaluation'!C278:D278)=2,"",SUM('3.Segment Importance Evaluation'!C278:D278*'Hidden - Weighting'!$D$4))</f>
        <v/>
      </c>
      <c r="C275" t="str">
        <f>IF(COUNTBLANK('3.Segment Importance Evaluation'!D278:E278)=2,"",SUM('3.Segment Importance Evaluation'!D278:E278))</f>
        <v/>
      </c>
      <c r="E275" t="str">
        <f>IF(COUNTBLANK('3.Segment Importance Evaluation'!E278:F278)=2,"",SUM('3.Segment Importance Evaluation'!E278:F278))</f>
        <v/>
      </c>
      <c r="F275" t="str" cm="1">
        <f t="array" ref="F275">IF(COUNTBLANK('3.Segment Importance Evaluation'!G278:H278)=2,"",SUM('3.Segment Importance Evaluation'!G278:H278*'Hidden - Weighting'!$D$6))</f>
        <v/>
      </c>
      <c r="G275" t="str">
        <f>IF(COUNTBLANK('3.Segment Importance Evaluation'!G278:H278)=2,"",SUM('3.Segment Importance Evaluation'!G278:H278))</f>
        <v/>
      </c>
      <c r="H275" t="str" cm="1">
        <f t="array" ref="H275">IF(COUNTBLANK('3.Segment Importance Evaluation'!I278:J278)=2,"",SUM('3.Segment Importance Evaluation'!I278:J278*'Hidden - Weighting'!$D$7))</f>
        <v/>
      </c>
      <c r="I275" t="str">
        <f>IF(COUNTBLANK('3.Segment Importance Evaluation'!I278:J278)=2,"",SUM('3.Segment Importance Evaluation'!I278:J278))</f>
        <v/>
      </c>
      <c r="J275" t="str" cm="1">
        <f t="array" ref="J275">IF(COUNTBLANK('3.Segment Importance Evaluation'!K278:L278)=2,"",SUM('3.Segment Importance Evaluation'!K278:L278*'Hidden - Weighting'!$D$8))</f>
        <v/>
      </c>
      <c r="K275" t="str">
        <f>IF(COUNTBLANK('3.Segment Importance Evaluation'!K278:L278)=2,"",SUM('3.Segment Importance Evaluation'!K278:L278))</f>
        <v/>
      </c>
      <c r="L275" s="10">
        <f t="shared" si="14"/>
        <v>0</v>
      </c>
      <c r="M275">
        <f>RANK(L275,$L$4:$L$1003,0)+COUNTIF($L$4:L275,L275)-1</f>
        <v>272</v>
      </c>
      <c r="N275">
        <v>272</v>
      </c>
      <c r="O275" t="str">
        <f t="shared" si="12"/>
        <v/>
      </c>
      <c r="P275">
        <f t="shared" si="13"/>
        <v>0</v>
      </c>
    </row>
    <row r="276" spans="1:16" x14ac:dyDescent="0.3">
      <c r="A276" t="str">
        <f>IF('3.Segment Importance Evaluation'!B279="","",'3.Segment Importance Evaluation'!B279)</f>
        <v/>
      </c>
      <c r="B276" t="str" cm="1">
        <f t="array" ref="B276">IF(COUNTBLANK('3.Segment Importance Evaluation'!C279:D279)=2,"",SUM('3.Segment Importance Evaluation'!C279:D279*'Hidden - Weighting'!$D$4))</f>
        <v/>
      </c>
      <c r="C276" t="str">
        <f>IF(COUNTBLANK('3.Segment Importance Evaluation'!D279:E279)=2,"",SUM('3.Segment Importance Evaluation'!D279:E279))</f>
        <v/>
      </c>
      <c r="E276" t="str">
        <f>IF(COUNTBLANK('3.Segment Importance Evaluation'!E279:F279)=2,"",SUM('3.Segment Importance Evaluation'!E279:F279))</f>
        <v/>
      </c>
      <c r="F276" t="str" cm="1">
        <f t="array" ref="F276">IF(COUNTBLANK('3.Segment Importance Evaluation'!G279:H279)=2,"",SUM('3.Segment Importance Evaluation'!G279:H279*'Hidden - Weighting'!$D$6))</f>
        <v/>
      </c>
      <c r="G276" t="str">
        <f>IF(COUNTBLANK('3.Segment Importance Evaluation'!G279:H279)=2,"",SUM('3.Segment Importance Evaluation'!G279:H279))</f>
        <v/>
      </c>
      <c r="H276" t="str" cm="1">
        <f t="array" ref="H276">IF(COUNTBLANK('3.Segment Importance Evaluation'!I279:J279)=2,"",SUM('3.Segment Importance Evaluation'!I279:J279*'Hidden - Weighting'!$D$7))</f>
        <v/>
      </c>
      <c r="I276" t="str">
        <f>IF(COUNTBLANK('3.Segment Importance Evaluation'!I279:J279)=2,"",SUM('3.Segment Importance Evaluation'!I279:J279))</f>
        <v/>
      </c>
      <c r="J276" t="str" cm="1">
        <f t="array" ref="J276">IF(COUNTBLANK('3.Segment Importance Evaluation'!K279:L279)=2,"",SUM('3.Segment Importance Evaluation'!K279:L279*'Hidden - Weighting'!$D$8))</f>
        <v/>
      </c>
      <c r="K276" t="str">
        <f>IF(COUNTBLANK('3.Segment Importance Evaluation'!K279:L279)=2,"",SUM('3.Segment Importance Evaluation'!K279:L279))</f>
        <v/>
      </c>
      <c r="L276" s="10">
        <f t="shared" si="14"/>
        <v>0</v>
      </c>
      <c r="M276">
        <f>RANK(L276,$L$4:$L$1003,0)+COUNTIF($L$4:L276,L276)-1</f>
        <v>273</v>
      </c>
      <c r="N276">
        <v>273</v>
      </c>
      <c r="O276" t="str">
        <f t="shared" si="12"/>
        <v/>
      </c>
      <c r="P276">
        <f t="shared" si="13"/>
        <v>0</v>
      </c>
    </row>
    <row r="277" spans="1:16" x14ac:dyDescent="0.3">
      <c r="A277" t="str">
        <f>IF('3.Segment Importance Evaluation'!B280="","",'3.Segment Importance Evaluation'!B280)</f>
        <v/>
      </c>
      <c r="B277" t="str" cm="1">
        <f t="array" ref="B277">IF(COUNTBLANK('3.Segment Importance Evaluation'!C280:D280)=2,"",SUM('3.Segment Importance Evaluation'!C280:D280*'Hidden - Weighting'!$D$4))</f>
        <v/>
      </c>
      <c r="C277" t="str">
        <f>IF(COUNTBLANK('3.Segment Importance Evaluation'!D280:E280)=2,"",SUM('3.Segment Importance Evaluation'!D280:E280))</f>
        <v/>
      </c>
      <c r="E277" t="str">
        <f>IF(COUNTBLANK('3.Segment Importance Evaluation'!E280:F280)=2,"",SUM('3.Segment Importance Evaluation'!E280:F280))</f>
        <v/>
      </c>
      <c r="F277" t="str" cm="1">
        <f t="array" ref="F277">IF(COUNTBLANK('3.Segment Importance Evaluation'!G280:H280)=2,"",SUM('3.Segment Importance Evaluation'!G280:H280*'Hidden - Weighting'!$D$6))</f>
        <v/>
      </c>
      <c r="G277" t="str">
        <f>IF(COUNTBLANK('3.Segment Importance Evaluation'!G280:H280)=2,"",SUM('3.Segment Importance Evaluation'!G280:H280))</f>
        <v/>
      </c>
      <c r="H277" t="str" cm="1">
        <f t="array" ref="H277">IF(COUNTBLANK('3.Segment Importance Evaluation'!I280:J280)=2,"",SUM('3.Segment Importance Evaluation'!I280:J280*'Hidden - Weighting'!$D$7))</f>
        <v/>
      </c>
      <c r="I277" t="str">
        <f>IF(COUNTBLANK('3.Segment Importance Evaluation'!I280:J280)=2,"",SUM('3.Segment Importance Evaluation'!I280:J280))</f>
        <v/>
      </c>
      <c r="J277" t="str" cm="1">
        <f t="array" ref="J277">IF(COUNTBLANK('3.Segment Importance Evaluation'!K280:L280)=2,"",SUM('3.Segment Importance Evaluation'!K280:L280*'Hidden - Weighting'!$D$8))</f>
        <v/>
      </c>
      <c r="K277" t="str">
        <f>IF(COUNTBLANK('3.Segment Importance Evaluation'!K280:L280)=2,"",SUM('3.Segment Importance Evaluation'!K280:L280))</f>
        <v/>
      </c>
      <c r="L277" s="10">
        <f t="shared" si="14"/>
        <v>0</v>
      </c>
      <c r="M277">
        <f>RANK(L277,$L$4:$L$1003,0)+COUNTIF($L$4:L277,L277)-1</f>
        <v>274</v>
      </c>
      <c r="N277">
        <v>274</v>
      </c>
      <c r="O277" t="str">
        <f t="shared" si="12"/>
        <v/>
      </c>
      <c r="P277">
        <f t="shared" si="13"/>
        <v>0</v>
      </c>
    </row>
    <row r="278" spans="1:16" x14ac:dyDescent="0.3">
      <c r="A278" t="str">
        <f>IF('3.Segment Importance Evaluation'!B281="","",'3.Segment Importance Evaluation'!B281)</f>
        <v/>
      </c>
      <c r="B278" t="str" cm="1">
        <f t="array" ref="B278">IF(COUNTBLANK('3.Segment Importance Evaluation'!C281:D281)=2,"",SUM('3.Segment Importance Evaluation'!C281:D281*'Hidden - Weighting'!$D$4))</f>
        <v/>
      </c>
      <c r="C278" t="str">
        <f>IF(COUNTBLANK('3.Segment Importance Evaluation'!D281:E281)=2,"",SUM('3.Segment Importance Evaluation'!D281:E281))</f>
        <v/>
      </c>
      <c r="E278" t="str">
        <f>IF(COUNTBLANK('3.Segment Importance Evaluation'!E281:F281)=2,"",SUM('3.Segment Importance Evaluation'!E281:F281))</f>
        <v/>
      </c>
      <c r="F278" t="str" cm="1">
        <f t="array" ref="F278">IF(COUNTBLANK('3.Segment Importance Evaluation'!G281:H281)=2,"",SUM('3.Segment Importance Evaluation'!G281:H281*'Hidden - Weighting'!$D$6))</f>
        <v/>
      </c>
      <c r="G278" t="str">
        <f>IF(COUNTBLANK('3.Segment Importance Evaluation'!G281:H281)=2,"",SUM('3.Segment Importance Evaluation'!G281:H281))</f>
        <v/>
      </c>
      <c r="H278" t="str" cm="1">
        <f t="array" ref="H278">IF(COUNTBLANK('3.Segment Importance Evaluation'!I281:J281)=2,"",SUM('3.Segment Importance Evaluation'!I281:J281*'Hidden - Weighting'!$D$7))</f>
        <v/>
      </c>
      <c r="I278" t="str">
        <f>IF(COUNTBLANK('3.Segment Importance Evaluation'!I281:J281)=2,"",SUM('3.Segment Importance Evaluation'!I281:J281))</f>
        <v/>
      </c>
      <c r="J278" t="str" cm="1">
        <f t="array" ref="J278">IF(COUNTBLANK('3.Segment Importance Evaluation'!K281:L281)=2,"",SUM('3.Segment Importance Evaluation'!K281:L281*'Hidden - Weighting'!$D$8))</f>
        <v/>
      </c>
      <c r="K278" t="str">
        <f>IF(COUNTBLANK('3.Segment Importance Evaluation'!K281:L281)=2,"",SUM('3.Segment Importance Evaluation'!K281:L281))</f>
        <v/>
      </c>
      <c r="L278" s="10">
        <f t="shared" si="14"/>
        <v>0</v>
      </c>
      <c r="M278">
        <f>RANK(L278,$L$4:$L$1003,0)+COUNTIF($L$4:L278,L278)-1</f>
        <v>275</v>
      </c>
      <c r="N278">
        <v>275</v>
      </c>
      <c r="O278" t="str">
        <f t="shared" si="12"/>
        <v/>
      </c>
      <c r="P278">
        <f t="shared" si="13"/>
        <v>0</v>
      </c>
    </row>
    <row r="279" spans="1:16" x14ac:dyDescent="0.3">
      <c r="A279" t="str">
        <f>IF('3.Segment Importance Evaluation'!B282="","",'3.Segment Importance Evaluation'!B282)</f>
        <v/>
      </c>
      <c r="B279" t="str" cm="1">
        <f t="array" ref="B279">IF(COUNTBLANK('3.Segment Importance Evaluation'!C282:D282)=2,"",SUM('3.Segment Importance Evaluation'!C282:D282*'Hidden - Weighting'!$D$4))</f>
        <v/>
      </c>
      <c r="C279" t="str">
        <f>IF(COUNTBLANK('3.Segment Importance Evaluation'!D282:E282)=2,"",SUM('3.Segment Importance Evaluation'!D282:E282))</f>
        <v/>
      </c>
      <c r="E279" t="str">
        <f>IF(COUNTBLANK('3.Segment Importance Evaluation'!E282:F282)=2,"",SUM('3.Segment Importance Evaluation'!E282:F282))</f>
        <v/>
      </c>
      <c r="F279" t="str" cm="1">
        <f t="array" ref="F279">IF(COUNTBLANK('3.Segment Importance Evaluation'!G282:H282)=2,"",SUM('3.Segment Importance Evaluation'!G282:H282*'Hidden - Weighting'!$D$6))</f>
        <v/>
      </c>
      <c r="G279" t="str">
        <f>IF(COUNTBLANK('3.Segment Importance Evaluation'!G282:H282)=2,"",SUM('3.Segment Importance Evaluation'!G282:H282))</f>
        <v/>
      </c>
      <c r="H279" t="str" cm="1">
        <f t="array" ref="H279">IF(COUNTBLANK('3.Segment Importance Evaluation'!I282:J282)=2,"",SUM('3.Segment Importance Evaluation'!I282:J282*'Hidden - Weighting'!$D$7))</f>
        <v/>
      </c>
      <c r="I279" t="str">
        <f>IF(COUNTBLANK('3.Segment Importance Evaluation'!I282:J282)=2,"",SUM('3.Segment Importance Evaluation'!I282:J282))</f>
        <v/>
      </c>
      <c r="J279" t="str" cm="1">
        <f t="array" ref="J279">IF(COUNTBLANK('3.Segment Importance Evaluation'!K282:L282)=2,"",SUM('3.Segment Importance Evaluation'!K282:L282*'Hidden - Weighting'!$D$8))</f>
        <v/>
      </c>
      <c r="K279" t="str">
        <f>IF(COUNTBLANK('3.Segment Importance Evaluation'!K282:L282)=2,"",SUM('3.Segment Importance Evaluation'!K282:L282))</f>
        <v/>
      </c>
      <c r="L279" s="10">
        <f t="shared" si="14"/>
        <v>0</v>
      </c>
      <c r="M279">
        <f>RANK(L279,$L$4:$L$1003,0)+COUNTIF($L$4:L279,L279)-1</f>
        <v>276</v>
      </c>
      <c r="N279">
        <v>276</v>
      </c>
      <c r="O279" t="str">
        <f t="shared" si="12"/>
        <v/>
      </c>
      <c r="P279">
        <f t="shared" si="13"/>
        <v>0</v>
      </c>
    </row>
    <row r="280" spans="1:16" x14ac:dyDescent="0.3">
      <c r="A280" t="str">
        <f>IF('3.Segment Importance Evaluation'!B283="","",'3.Segment Importance Evaluation'!B283)</f>
        <v/>
      </c>
      <c r="B280" t="str" cm="1">
        <f t="array" ref="B280">IF(COUNTBLANK('3.Segment Importance Evaluation'!C283:D283)=2,"",SUM('3.Segment Importance Evaluation'!C283:D283*'Hidden - Weighting'!$D$4))</f>
        <v/>
      </c>
      <c r="C280" t="str">
        <f>IF(COUNTBLANK('3.Segment Importance Evaluation'!D283:E283)=2,"",SUM('3.Segment Importance Evaluation'!D283:E283))</f>
        <v/>
      </c>
      <c r="E280" t="str">
        <f>IF(COUNTBLANK('3.Segment Importance Evaluation'!E283:F283)=2,"",SUM('3.Segment Importance Evaluation'!E283:F283))</f>
        <v/>
      </c>
      <c r="F280" t="str" cm="1">
        <f t="array" ref="F280">IF(COUNTBLANK('3.Segment Importance Evaluation'!G283:H283)=2,"",SUM('3.Segment Importance Evaluation'!G283:H283*'Hidden - Weighting'!$D$6))</f>
        <v/>
      </c>
      <c r="G280" t="str">
        <f>IF(COUNTBLANK('3.Segment Importance Evaluation'!G283:H283)=2,"",SUM('3.Segment Importance Evaluation'!G283:H283))</f>
        <v/>
      </c>
      <c r="H280" t="str" cm="1">
        <f t="array" ref="H280">IF(COUNTBLANK('3.Segment Importance Evaluation'!I283:J283)=2,"",SUM('3.Segment Importance Evaluation'!I283:J283*'Hidden - Weighting'!$D$7))</f>
        <v/>
      </c>
      <c r="I280" t="str">
        <f>IF(COUNTBLANK('3.Segment Importance Evaluation'!I283:J283)=2,"",SUM('3.Segment Importance Evaluation'!I283:J283))</f>
        <v/>
      </c>
      <c r="J280" t="str" cm="1">
        <f t="array" ref="J280">IF(COUNTBLANK('3.Segment Importance Evaluation'!K283:L283)=2,"",SUM('3.Segment Importance Evaluation'!K283:L283*'Hidden - Weighting'!$D$8))</f>
        <v/>
      </c>
      <c r="K280" t="str">
        <f>IF(COUNTBLANK('3.Segment Importance Evaluation'!K283:L283)=2,"",SUM('3.Segment Importance Evaluation'!K283:L283))</f>
        <v/>
      </c>
      <c r="L280" s="10">
        <f t="shared" si="14"/>
        <v>0</v>
      </c>
      <c r="M280">
        <f>RANK(L280,$L$4:$L$1003,0)+COUNTIF($L$4:L280,L280)-1</f>
        <v>277</v>
      </c>
      <c r="N280">
        <v>277</v>
      </c>
      <c r="O280" t="str">
        <f t="shared" si="12"/>
        <v/>
      </c>
      <c r="P280">
        <f t="shared" si="13"/>
        <v>0</v>
      </c>
    </row>
    <row r="281" spans="1:16" x14ac:dyDescent="0.3">
      <c r="A281" t="str">
        <f>IF('3.Segment Importance Evaluation'!B284="","",'3.Segment Importance Evaluation'!B284)</f>
        <v/>
      </c>
      <c r="B281" t="str" cm="1">
        <f t="array" ref="B281">IF(COUNTBLANK('3.Segment Importance Evaluation'!C284:D284)=2,"",SUM('3.Segment Importance Evaluation'!C284:D284*'Hidden - Weighting'!$D$4))</f>
        <v/>
      </c>
      <c r="C281" t="str">
        <f>IF(COUNTBLANK('3.Segment Importance Evaluation'!D284:E284)=2,"",SUM('3.Segment Importance Evaluation'!D284:E284))</f>
        <v/>
      </c>
      <c r="E281" t="str">
        <f>IF(COUNTBLANK('3.Segment Importance Evaluation'!E284:F284)=2,"",SUM('3.Segment Importance Evaluation'!E284:F284))</f>
        <v/>
      </c>
      <c r="F281" t="str" cm="1">
        <f t="array" ref="F281">IF(COUNTBLANK('3.Segment Importance Evaluation'!G284:H284)=2,"",SUM('3.Segment Importance Evaluation'!G284:H284*'Hidden - Weighting'!$D$6))</f>
        <v/>
      </c>
      <c r="G281" t="str">
        <f>IF(COUNTBLANK('3.Segment Importance Evaluation'!G284:H284)=2,"",SUM('3.Segment Importance Evaluation'!G284:H284))</f>
        <v/>
      </c>
      <c r="H281" t="str" cm="1">
        <f t="array" ref="H281">IF(COUNTBLANK('3.Segment Importance Evaluation'!I284:J284)=2,"",SUM('3.Segment Importance Evaluation'!I284:J284*'Hidden - Weighting'!$D$7))</f>
        <v/>
      </c>
      <c r="I281" t="str">
        <f>IF(COUNTBLANK('3.Segment Importance Evaluation'!I284:J284)=2,"",SUM('3.Segment Importance Evaluation'!I284:J284))</f>
        <v/>
      </c>
      <c r="J281" t="str" cm="1">
        <f t="array" ref="J281">IF(COUNTBLANK('3.Segment Importance Evaluation'!K284:L284)=2,"",SUM('3.Segment Importance Evaluation'!K284:L284*'Hidden - Weighting'!$D$8))</f>
        <v/>
      </c>
      <c r="K281" t="str">
        <f>IF(COUNTBLANK('3.Segment Importance Evaluation'!K284:L284)=2,"",SUM('3.Segment Importance Evaluation'!K284:L284))</f>
        <v/>
      </c>
      <c r="L281" s="10">
        <f t="shared" si="14"/>
        <v>0</v>
      </c>
      <c r="M281">
        <f>RANK(L281,$L$4:$L$1003,0)+COUNTIF($L$4:L281,L281)-1</f>
        <v>278</v>
      </c>
      <c r="N281">
        <v>278</v>
      </c>
      <c r="O281" t="str">
        <f t="shared" si="12"/>
        <v/>
      </c>
      <c r="P281">
        <f t="shared" si="13"/>
        <v>0</v>
      </c>
    </row>
    <row r="282" spans="1:16" x14ac:dyDescent="0.3">
      <c r="A282" t="str">
        <f>IF('3.Segment Importance Evaluation'!B285="","",'3.Segment Importance Evaluation'!B285)</f>
        <v/>
      </c>
      <c r="B282" t="str" cm="1">
        <f t="array" ref="B282">IF(COUNTBLANK('3.Segment Importance Evaluation'!C285:D285)=2,"",SUM('3.Segment Importance Evaluation'!C285:D285*'Hidden - Weighting'!$D$4))</f>
        <v/>
      </c>
      <c r="C282" t="str">
        <f>IF(COUNTBLANK('3.Segment Importance Evaluation'!D285:E285)=2,"",SUM('3.Segment Importance Evaluation'!D285:E285))</f>
        <v/>
      </c>
      <c r="E282" t="str">
        <f>IF(COUNTBLANK('3.Segment Importance Evaluation'!E285:F285)=2,"",SUM('3.Segment Importance Evaluation'!E285:F285))</f>
        <v/>
      </c>
      <c r="F282" t="str" cm="1">
        <f t="array" ref="F282">IF(COUNTBLANK('3.Segment Importance Evaluation'!G285:H285)=2,"",SUM('3.Segment Importance Evaluation'!G285:H285*'Hidden - Weighting'!$D$6))</f>
        <v/>
      </c>
      <c r="G282" t="str">
        <f>IF(COUNTBLANK('3.Segment Importance Evaluation'!G285:H285)=2,"",SUM('3.Segment Importance Evaluation'!G285:H285))</f>
        <v/>
      </c>
      <c r="H282" t="str" cm="1">
        <f t="array" ref="H282">IF(COUNTBLANK('3.Segment Importance Evaluation'!I285:J285)=2,"",SUM('3.Segment Importance Evaluation'!I285:J285*'Hidden - Weighting'!$D$7))</f>
        <v/>
      </c>
      <c r="I282" t="str">
        <f>IF(COUNTBLANK('3.Segment Importance Evaluation'!I285:J285)=2,"",SUM('3.Segment Importance Evaluation'!I285:J285))</f>
        <v/>
      </c>
      <c r="J282" t="str" cm="1">
        <f t="array" ref="J282">IF(COUNTBLANK('3.Segment Importance Evaluation'!K285:L285)=2,"",SUM('3.Segment Importance Evaluation'!K285:L285*'Hidden - Weighting'!$D$8))</f>
        <v/>
      </c>
      <c r="K282" t="str">
        <f>IF(COUNTBLANK('3.Segment Importance Evaluation'!K285:L285)=2,"",SUM('3.Segment Importance Evaluation'!K285:L285))</f>
        <v/>
      </c>
      <c r="L282" s="10">
        <f t="shared" si="14"/>
        <v>0</v>
      </c>
      <c r="M282">
        <f>RANK(L282,$L$4:$L$1003,0)+COUNTIF($L$4:L282,L282)-1</f>
        <v>279</v>
      </c>
      <c r="N282">
        <v>279</v>
      </c>
      <c r="O282" t="str">
        <f t="shared" si="12"/>
        <v/>
      </c>
      <c r="P282">
        <f t="shared" si="13"/>
        <v>0</v>
      </c>
    </row>
    <row r="283" spans="1:16" x14ac:dyDescent="0.3">
      <c r="A283" t="str">
        <f>IF('3.Segment Importance Evaluation'!B286="","",'3.Segment Importance Evaluation'!B286)</f>
        <v/>
      </c>
      <c r="B283" t="str" cm="1">
        <f t="array" ref="B283">IF(COUNTBLANK('3.Segment Importance Evaluation'!C286:D286)=2,"",SUM('3.Segment Importance Evaluation'!C286:D286*'Hidden - Weighting'!$D$4))</f>
        <v/>
      </c>
      <c r="C283" t="str">
        <f>IF(COUNTBLANK('3.Segment Importance Evaluation'!D286:E286)=2,"",SUM('3.Segment Importance Evaluation'!D286:E286))</f>
        <v/>
      </c>
      <c r="E283" t="str">
        <f>IF(COUNTBLANK('3.Segment Importance Evaluation'!E286:F286)=2,"",SUM('3.Segment Importance Evaluation'!E286:F286))</f>
        <v/>
      </c>
      <c r="F283" t="str" cm="1">
        <f t="array" ref="F283">IF(COUNTBLANK('3.Segment Importance Evaluation'!G286:H286)=2,"",SUM('3.Segment Importance Evaluation'!G286:H286*'Hidden - Weighting'!$D$6))</f>
        <v/>
      </c>
      <c r="G283" t="str">
        <f>IF(COUNTBLANK('3.Segment Importance Evaluation'!G286:H286)=2,"",SUM('3.Segment Importance Evaluation'!G286:H286))</f>
        <v/>
      </c>
      <c r="H283" t="str" cm="1">
        <f t="array" ref="H283">IF(COUNTBLANK('3.Segment Importance Evaluation'!I286:J286)=2,"",SUM('3.Segment Importance Evaluation'!I286:J286*'Hidden - Weighting'!$D$7))</f>
        <v/>
      </c>
      <c r="I283" t="str">
        <f>IF(COUNTBLANK('3.Segment Importance Evaluation'!I286:J286)=2,"",SUM('3.Segment Importance Evaluation'!I286:J286))</f>
        <v/>
      </c>
      <c r="J283" t="str" cm="1">
        <f t="array" ref="J283">IF(COUNTBLANK('3.Segment Importance Evaluation'!K286:L286)=2,"",SUM('3.Segment Importance Evaluation'!K286:L286*'Hidden - Weighting'!$D$8))</f>
        <v/>
      </c>
      <c r="K283" t="str">
        <f>IF(COUNTBLANK('3.Segment Importance Evaluation'!K286:L286)=2,"",SUM('3.Segment Importance Evaluation'!K286:L286))</f>
        <v/>
      </c>
      <c r="L283" s="10">
        <f t="shared" si="14"/>
        <v>0</v>
      </c>
      <c r="M283">
        <f>RANK(L283,$L$4:$L$1003,0)+COUNTIF($L$4:L283,L283)-1</f>
        <v>280</v>
      </c>
      <c r="N283">
        <v>280</v>
      </c>
      <c r="O283" t="str">
        <f t="shared" si="12"/>
        <v/>
      </c>
      <c r="P283">
        <f t="shared" si="13"/>
        <v>0</v>
      </c>
    </row>
    <row r="284" spans="1:16" x14ac:dyDescent="0.3">
      <c r="A284" t="str">
        <f>IF('3.Segment Importance Evaluation'!B287="","",'3.Segment Importance Evaluation'!B287)</f>
        <v/>
      </c>
      <c r="B284" t="str" cm="1">
        <f t="array" ref="B284">IF(COUNTBLANK('3.Segment Importance Evaluation'!C287:D287)=2,"",SUM('3.Segment Importance Evaluation'!C287:D287*'Hidden - Weighting'!$D$4))</f>
        <v/>
      </c>
      <c r="C284" t="str">
        <f>IF(COUNTBLANK('3.Segment Importance Evaluation'!D287:E287)=2,"",SUM('3.Segment Importance Evaluation'!D287:E287))</f>
        <v/>
      </c>
      <c r="E284" t="str">
        <f>IF(COUNTBLANK('3.Segment Importance Evaluation'!E287:F287)=2,"",SUM('3.Segment Importance Evaluation'!E287:F287))</f>
        <v/>
      </c>
      <c r="F284" t="str" cm="1">
        <f t="array" ref="F284">IF(COUNTBLANK('3.Segment Importance Evaluation'!G287:H287)=2,"",SUM('3.Segment Importance Evaluation'!G287:H287*'Hidden - Weighting'!$D$6))</f>
        <v/>
      </c>
      <c r="G284" t="str">
        <f>IF(COUNTBLANK('3.Segment Importance Evaluation'!G287:H287)=2,"",SUM('3.Segment Importance Evaluation'!G287:H287))</f>
        <v/>
      </c>
      <c r="H284" t="str" cm="1">
        <f t="array" ref="H284">IF(COUNTBLANK('3.Segment Importance Evaluation'!I287:J287)=2,"",SUM('3.Segment Importance Evaluation'!I287:J287*'Hidden - Weighting'!$D$7))</f>
        <v/>
      </c>
      <c r="I284" t="str">
        <f>IF(COUNTBLANK('3.Segment Importance Evaluation'!I287:J287)=2,"",SUM('3.Segment Importance Evaluation'!I287:J287))</f>
        <v/>
      </c>
      <c r="J284" t="str" cm="1">
        <f t="array" ref="J284">IF(COUNTBLANK('3.Segment Importance Evaluation'!K287:L287)=2,"",SUM('3.Segment Importance Evaluation'!K287:L287*'Hidden - Weighting'!$D$8))</f>
        <v/>
      </c>
      <c r="K284" t="str">
        <f>IF(COUNTBLANK('3.Segment Importance Evaluation'!K287:L287)=2,"",SUM('3.Segment Importance Evaluation'!K287:L287))</f>
        <v/>
      </c>
      <c r="L284" s="10">
        <f t="shared" si="14"/>
        <v>0</v>
      </c>
      <c r="M284">
        <f>RANK(L284,$L$4:$L$1003,0)+COUNTIF($L$4:L284,L284)-1</f>
        <v>281</v>
      </c>
      <c r="N284">
        <v>281</v>
      </c>
      <c r="O284" t="str">
        <f t="shared" si="12"/>
        <v/>
      </c>
      <c r="P284">
        <f t="shared" si="13"/>
        <v>0</v>
      </c>
    </row>
    <row r="285" spans="1:16" x14ac:dyDescent="0.3">
      <c r="A285" t="str">
        <f>IF('3.Segment Importance Evaluation'!B288="","",'3.Segment Importance Evaluation'!B288)</f>
        <v/>
      </c>
      <c r="B285" t="str" cm="1">
        <f t="array" ref="B285">IF(COUNTBLANK('3.Segment Importance Evaluation'!C288:D288)=2,"",SUM('3.Segment Importance Evaluation'!C288:D288*'Hidden - Weighting'!$D$4))</f>
        <v/>
      </c>
      <c r="C285" t="str">
        <f>IF(COUNTBLANK('3.Segment Importance Evaluation'!D288:E288)=2,"",SUM('3.Segment Importance Evaluation'!D288:E288))</f>
        <v/>
      </c>
      <c r="E285" t="str">
        <f>IF(COUNTBLANK('3.Segment Importance Evaluation'!E288:F288)=2,"",SUM('3.Segment Importance Evaluation'!E288:F288))</f>
        <v/>
      </c>
      <c r="F285" t="str" cm="1">
        <f t="array" ref="F285">IF(COUNTBLANK('3.Segment Importance Evaluation'!G288:H288)=2,"",SUM('3.Segment Importance Evaluation'!G288:H288*'Hidden - Weighting'!$D$6))</f>
        <v/>
      </c>
      <c r="G285" t="str">
        <f>IF(COUNTBLANK('3.Segment Importance Evaluation'!G288:H288)=2,"",SUM('3.Segment Importance Evaluation'!G288:H288))</f>
        <v/>
      </c>
      <c r="H285" t="str" cm="1">
        <f t="array" ref="H285">IF(COUNTBLANK('3.Segment Importance Evaluation'!I288:J288)=2,"",SUM('3.Segment Importance Evaluation'!I288:J288*'Hidden - Weighting'!$D$7))</f>
        <v/>
      </c>
      <c r="I285" t="str">
        <f>IF(COUNTBLANK('3.Segment Importance Evaluation'!I288:J288)=2,"",SUM('3.Segment Importance Evaluation'!I288:J288))</f>
        <v/>
      </c>
      <c r="J285" t="str" cm="1">
        <f t="array" ref="J285">IF(COUNTBLANK('3.Segment Importance Evaluation'!K288:L288)=2,"",SUM('3.Segment Importance Evaluation'!K288:L288*'Hidden - Weighting'!$D$8))</f>
        <v/>
      </c>
      <c r="K285" t="str">
        <f>IF(COUNTBLANK('3.Segment Importance Evaluation'!K288:L288)=2,"",SUM('3.Segment Importance Evaluation'!K288:L288))</f>
        <v/>
      </c>
      <c r="L285" s="10">
        <f t="shared" si="14"/>
        <v>0</v>
      </c>
      <c r="M285">
        <f>RANK(L285,$L$4:$L$1003,0)+COUNTIF($L$4:L285,L285)-1</f>
        <v>282</v>
      </c>
      <c r="N285">
        <v>282</v>
      </c>
      <c r="O285" t="str">
        <f t="shared" si="12"/>
        <v/>
      </c>
      <c r="P285">
        <f t="shared" si="13"/>
        <v>0</v>
      </c>
    </row>
    <row r="286" spans="1:16" x14ac:dyDescent="0.3">
      <c r="A286" t="str">
        <f>IF('3.Segment Importance Evaluation'!B289="","",'3.Segment Importance Evaluation'!B289)</f>
        <v/>
      </c>
      <c r="B286" t="str" cm="1">
        <f t="array" ref="B286">IF(COUNTBLANK('3.Segment Importance Evaluation'!C289:D289)=2,"",SUM('3.Segment Importance Evaluation'!C289:D289*'Hidden - Weighting'!$D$4))</f>
        <v/>
      </c>
      <c r="C286" t="str">
        <f>IF(COUNTBLANK('3.Segment Importance Evaluation'!D289:E289)=2,"",SUM('3.Segment Importance Evaluation'!D289:E289))</f>
        <v/>
      </c>
      <c r="E286" t="str">
        <f>IF(COUNTBLANK('3.Segment Importance Evaluation'!E289:F289)=2,"",SUM('3.Segment Importance Evaluation'!E289:F289))</f>
        <v/>
      </c>
      <c r="F286" t="str" cm="1">
        <f t="array" ref="F286">IF(COUNTBLANK('3.Segment Importance Evaluation'!G289:H289)=2,"",SUM('3.Segment Importance Evaluation'!G289:H289*'Hidden - Weighting'!$D$6))</f>
        <v/>
      </c>
      <c r="G286" t="str">
        <f>IF(COUNTBLANK('3.Segment Importance Evaluation'!G289:H289)=2,"",SUM('3.Segment Importance Evaluation'!G289:H289))</f>
        <v/>
      </c>
      <c r="H286" t="str" cm="1">
        <f t="array" ref="H286">IF(COUNTBLANK('3.Segment Importance Evaluation'!I289:J289)=2,"",SUM('3.Segment Importance Evaluation'!I289:J289*'Hidden - Weighting'!$D$7))</f>
        <v/>
      </c>
      <c r="I286" t="str">
        <f>IF(COUNTBLANK('3.Segment Importance Evaluation'!I289:J289)=2,"",SUM('3.Segment Importance Evaluation'!I289:J289))</f>
        <v/>
      </c>
      <c r="J286" t="str" cm="1">
        <f t="array" ref="J286">IF(COUNTBLANK('3.Segment Importance Evaluation'!K289:L289)=2,"",SUM('3.Segment Importance Evaluation'!K289:L289*'Hidden - Weighting'!$D$8))</f>
        <v/>
      </c>
      <c r="K286" t="str">
        <f>IF(COUNTBLANK('3.Segment Importance Evaluation'!K289:L289)=2,"",SUM('3.Segment Importance Evaluation'!K289:L289))</f>
        <v/>
      </c>
      <c r="L286" s="10">
        <f t="shared" si="14"/>
        <v>0</v>
      </c>
      <c r="M286">
        <f>RANK(L286,$L$4:$L$1003,0)+COUNTIF($L$4:L286,L286)-1</f>
        <v>283</v>
      </c>
      <c r="N286">
        <v>283</v>
      </c>
      <c r="O286" t="str">
        <f t="shared" si="12"/>
        <v/>
      </c>
      <c r="P286">
        <f t="shared" si="13"/>
        <v>0</v>
      </c>
    </row>
    <row r="287" spans="1:16" x14ac:dyDescent="0.3">
      <c r="A287" t="str">
        <f>IF('3.Segment Importance Evaluation'!B290="","",'3.Segment Importance Evaluation'!B290)</f>
        <v/>
      </c>
      <c r="B287" t="str" cm="1">
        <f t="array" ref="B287">IF(COUNTBLANK('3.Segment Importance Evaluation'!C290:D290)=2,"",SUM('3.Segment Importance Evaluation'!C290:D290*'Hidden - Weighting'!$D$4))</f>
        <v/>
      </c>
      <c r="C287" t="str">
        <f>IF(COUNTBLANK('3.Segment Importance Evaluation'!D290:E290)=2,"",SUM('3.Segment Importance Evaluation'!D290:E290))</f>
        <v/>
      </c>
      <c r="E287" t="str">
        <f>IF(COUNTBLANK('3.Segment Importance Evaluation'!E290:F290)=2,"",SUM('3.Segment Importance Evaluation'!E290:F290))</f>
        <v/>
      </c>
      <c r="F287" t="str" cm="1">
        <f t="array" ref="F287">IF(COUNTBLANK('3.Segment Importance Evaluation'!G290:H290)=2,"",SUM('3.Segment Importance Evaluation'!G290:H290*'Hidden - Weighting'!$D$6))</f>
        <v/>
      </c>
      <c r="G287" t="str">
        <f>IF(COUNTBLANK('3.Segment Importance Evaluation'!G290:H290)=2,"",SUM('3.Segment Importance Evaluation'!G290:H290))</f>
        <v/>
      </c>
      <c r="H287" t="str" cm="1">
        <f t="array" ref="H287">IF(COUNTBLANK('3.Segment Importance Evaluation'!I290:J290)=2,"",SUM('3.Segment Importance Evaluation'!I290:J290*'Hidden - Weighting'!$D$7))</f>
        <v/>
      </c>
      <c r="I287" t="str">
        <f>IF(COUNTBLANK('3.Segment Importance Evaluation'!I290:J290)=2,"",SUM('3.Segment Importance Evaluation'!I290:J290))</f>
        <v/>
      </c>
      <c r="J287" t="str" cm="1">
        <f t="array" ref="J287">IF(COUNTBLANK('3.Segment Importance Evaluation'!K290:L290)=2,"",SUM('3.Segment Importance Evaluation'!K290:L290*'Hidden - Weighting'!$D$8))</f>
        <v/>
      </c>
      <c r="K287" t="str">
        <f>IF(COUNTBLANK('3.Segment Importance Evaluation'!K290:L290)=2,"",SUM('3.Segment Importance Evaluation'!K290:L290))</f>
        <v/>
      </c>
      <c r="L287" s="10">
        <f t="shared" si="14"/>
        <v>0</v>
      </c>
      <c r="M287">
        <f>RANK(L287,$L$4:$L$1003,0)+COUNTIF($L$4:L287,L287)-1</f>
        <v>284</v>
      </c>
      <c r="N287">
        <v>284</v>
      </c>
      <c r="O287" t="str">
        <f t="shared" si="12"/>
        <v/>
      </c>
      <c r="P287">
        <f t="shared" si="13"/>
        <v>0</v>
      </c>
    </row>
    <row r="288" spans="1:16" x14ac:dyDescent="0.3">
      <c r="A288" t="str">
        <f>IF('3.Segment Importance Evaluation'!B291="","",'3.Segment Importance Evaluation'!B291)</f>
        <v/>
      </c>
      <c r="B288" t="str" cm="1">
        <f t="array" ref="B288">IF(COUNTBLANK('3.Segment Importance Evaluation'!C291:D291)=2,"",SUM('3.Segment Importance Evaluation'!C291:D291*'Hidden - Weighting'!$D$4))</f>
        <v/>
      </c>
      <c r="C288" t="str">
        <f>IF(COUNTBLANK('3.Segment Importance Evaluation'!D291:E291)=2,"",SUM('3.Segment Importance Evaluation'!D291:E291))</f>
        <v/>
      </c>
      <c r="E288" t="str">
        <f>IF(COUNTBLANK('3.Segment Importance Evaluation'!E291:F291)=2,"",SUM('3.Segment Importance Evaluation'!E291:F291))</f>
        <v/>
      </c>
      <c r="F288" t="str" cm="1">
        <f t="array" ref="F288">IF(COUNTBLANK('3.Segment Importance Evaluation'!G291:H291)=2,"",SUM('3.Segment Importance Evaluation'!G291:H291*'Hidden - Weighting'!$D$6))</f>
        <v/>
      </c>
      <c r="G288" t="str">
        <f>IF(COUNTBLANK('3.Segment Importance Evaluation'!G291:H291)=2,"",SUM('3.Segment Importance Evaluation'!G291:H291))</f>
        <v/>
      </c>
      <c r="H288" t="str" cm="1">
        <f t="array" ref="H288">IF(COUNTBLANK('3.Segment Importance Evaluation'!I291:J291)=2,"",SUM('3.Segment Importance Evaluation'!I291:J291*'Hidden - Weighting'!$D$7))</f>
        <v/>
      </c>
      <c r="I288" t="str">
        <f>IF(COUNTBLANK('3.Segment Importance Evaluation'!I291:J291)=2,"",SUM('3.Segment Importance Evaluation'!I291:J291))</f>
        <v/>
      </c>
      <c r="J288" t="str" cm="1">
        <f t="array" ref="J288">IF(COUNTBLANK('3.Segment Importance Evaluation'!K291:L291)=2,"",SUM('3.Segment Importance Evaluation'!K291:L291*'Hidden - Weighting'!$D$8))</f>
        <v/>
      </c>
      <c r="K288" t="str">
        <f>IF(COUNTBLANK('3.Segment Importance Evaluation'!K291:L291)=2,"",SUM('3.Segment Importance Evaluation'!K291:L291))</f>
        <v/>
      </c>
      <c r="L288" s="10">
        <f t="shared" si="14"/>
        <v>0</v>
      </c>
      <c r="M288">
        <f>RANK(L288,$L$4:$L$1003,0)+COUNTIF($L$4:L288,L288)-1</f>
        <v>285</v>
      </c>
      <c r="N288">
        <v>285</v>
      </c>
      <c r="O288" t="str">
        <f t="shared" si="12"/>
        <v/>
      </c>
      <c r="P288">
        <f t="shared" si="13"/>
        <v>0</v>
      </c>
    </row>
    <row r="289" spans="1:16" x14ac:dyDescent="0.3">
      <c r="A289" t="str">
        <f>IF('3.Segment Importance Evaluation'!B292="","",'3.Segment Importance Evaluation'!B292)</f>
        <v/>
      </c>
      <c r="B289" t="str" cm="1">
        <f t="array" ref="B289">IF(COUNTBLANK('3.Segment Importance Evaluation'!C292:D292)=2,"",SUM('3.Segment Importance Evaluation'!C292:D292*'Hidden - Weighting'!$D$4))</f>
        <v/>
      </c>
      <c r="C289" t="str">
        <f>IF(COUNTBLANK('3.Segment Importance Evaluation'!D292:E292)=2,"",SUM('3.Segment Importance Evaluation'!D292:E292))</f>
        <v/>
      </c>
      <c r="E289" t="str">
        <f>IF(COUNTBLANK('3.Segment Importance Evaluation'!E292:F292)=2,"",SUM('3.Segment Importance Evaluation'!E292:F292))</f>
        <v/>
      </c>
      <c r="F289" t="str" cm="1">
        <f t="array" ref="F289">IF(COUNTBLANK('3.Segment Importance Evaluation'!G292:H292)=2,"",SUM('3.Segment Importance Evaluation'!G292:H292*'Hidden - Weighting'!$D$6))</f>
        <v/>
      </c>
      <c r="G289" t="str">
        <f>IF(COUNTBLANK('3.Segment Importance Evaluation'!G292:H292)=2,"",SUM('3.Segment Importance Evaluation'!G292:H292))</f>
        <v/>
      </c>
      <c r="H289" t="str" cm="1">
        <f t="array" ref="H289">IF(COUNTBLANK('3.Segment Importance Evaluation'!I292:J292)=2,"",SUM('3.Segment Importance Evaluation'!I292:J292*'Hidden - Weighting'!$D$7))</f>
        <v/>
      </c>
      <c r="I289" t="str">
        <f>IF(COUNTBLANK('3.Segment Importance Evaluation'!I292:J292)=2,"",SUM('3.Segment Importance Evaluation'!I292:J292))</f>
        <v/>
      </c>
      <c r="J289" t="str" cm="1">
        <f t="array" ref="J289">IF(COUNTBLANK('3.Segment Importance Evaluation'!K292:L292)=2,"",SUM('3.Segment Importance Evaluation'!K292:L292*'Hidden - Weighting'!$D$8))</f>
        <v/>
      </c>
      <c r="K289" t="str">
        <f>IF(COUNTBLANK('3.Segment Importance Evaluation'!K292:L292)=2,"",SUM('3.Segment Importance Evaluation'!K292:L292))</f>
        <v/>
      </c>
      <c r="L289" s="10">
        <f t="shared" si="14"/>
        <v>0</v>
      </c>
      <c r="M289">
        <f>RANK(L289,$L$4:$L$1003,0)+COUNTIF($L$4:L289,L289)-1</f>
        <v>286</v>
      </c>
      <c r="N289">
        <v>286</v>
      </c>
      <c r="O289" t="str">
        <f t="shared" si="12"/>
        <v/>
      </c>
      <c r="P289">
        <f t="shared" si="13"/>
        <v>0</v>
      </c>
    </row>
    <row r="290" spans="1:16" x14ac:dyDescent="0.3">
      <c r="A290" t="str">
        <f>IF('3.Segment Importance Evaluation'!B293="","",'3.Segment Importance Evaluation'!B293)</f>
        <v/>
      </c>
      <c r="B290" t="str" cm="1">
        <f t="array" ref="B290">IF(COUNTBLANK('3.Segment Importance Evaluation'!C293:D293)=2,"",SUM('3.Segment Importance Evaluation'!C293:D293*'Hidden - Weighting'!$D$4))</f>
        <v/>
      </c>
      <c r="C290" t="str">
        <f>IF(COUNTBLANK('3.Segment Importance Evaluation'!D293:E293)=2,"",SUM('3.Segment Importance Evaluation'!D293:E293))</f>
        <v/>
      </c>
      <c r="E290" t="str">
        <f>IF(COUNTBLANK('3.Segment Importance Evaluation'!E293:F293)=2,"",SUM('3.Segment Importance Evaluation'!E293:F293))</f>
        <v/>
      </c>
      <c r="F290" t="str" cm="1">
        <f t="array" ref="F290">IF(COUNTBLANK('3.Segment Importance Evaluation'!G293:H293)=2,"",SUM('3.Segment Importance Evaluation'!G293:H293*'Hidden - Weighting'!$D$6))</f>
        <v/>
      </c>
      <c r="G290" t="str">
        <f>IF(COUNTBLANK('3.Segment Importance Evaluation'!G293:H293)=2,"",SUM('3.Segment Importance Evaluation'!G293:H293))</f>
        <v/>
      </c>
      <c r="H290" t="str" cm="1">
        <f t="array" ref="H290">IF(COUNTBLANK('3.Segment Importance Evaluation'!I293:J293)=2,"",SUM('3.Segment Importance Evaluation'!I293:J293*'Hidden - Weighting'!$D$7))</f>
        <v/>
      </c>
      <c r="I290" t="str">
        <f>IF(COUNTBLANK('3.Segment Importance Evaluation'!I293:J293)=2,"",SUM('3.Segment Importance Evaluation'!I293:J293))</f>
        <v/>
      </c>
      <c r="J290" t="str" cm="1">
        <f t="array" ref="J290">IF(COUNTBLANK('3.Segment Importance Evaluation'!K293:L293)=2,"",SUM('3.Segment Importance Evaluation'!K293:L293*'Hidden - Weighting'!$D$8))</f>
        <v/>
      </c>
      <c r="K290" t="str">
        <f>IF(COUNTBLANK('3.Segment Importance Evaluation'!K293:L293)=2,"",SUM('3.Segment Importance Evaluation'!K293:L293))</f>
        <v/>
      </c>
      <c r="L290" s="10">
        <f t="shared" si="14"/>
        <v>0</v>
      </c>
      <c r="M290">
        <f>RANK(L290,$L$4:$L$1003,0)+COUNTIF($L$4:L290,L290)-1</f>
        <v>287</v>
      </c>
      <c r="N290">
        <v>287</v>
      </c>
      <c r="O290" t="str">
        <f t="shared" si="12"/>
        <v/>
      </c>
      <c r="P290">
        <f t="shared" si="13"/>
        <v>0</v>
      </c>
    </row>
    <row r="291" spans="1:16" x14ac:dyDescent="0.3">
      <c r="A291" t="str">
        <f>IF('3.Segment Importance Evaluation'!B294="","",'3.Segment Importance Evaluation'!B294)</f>
        <v/>
      </c>
      <c r="B291" t="str" cm="1">
        <f t="array" ref="B291">IF(COUNTBLANK('3.Segment Importance Evaluation'!C294:D294)=2,"",SUM('3.Segment Importance Evaluation'!C294:D294*'Hidden - Weighting'!$D$4))</f>
        <v/>
      </c>
      <c r="C291" t="str">
        <f>IF(COUNTBLANK('3.Segment Importance Evaluation'!D294:E294)=2,"",SUM('3.Segment Importance Evaluation'!D294:E294))</f>
        <v/>
      </c>
      <c r="E291" t="str">
        <f>IF(COUNTBLANK('3.Segment Importance Evaluation'!E294:F294)=2,"",SUM('3.Segment Importance Evaluation'!E294:F294))</f>
        <v/>
      </c>
      <c r="F291" t="str" cm="1">
        <f t="array" ref="F291">IF(COUNTBLANK('3.Segment Importance Evaluation'!G294:H294)=2,"",SUM('3.Segment Importance Evaluation'!G294:H294*'Hidden - Weighting'!$D$6))</f>
        <v/>
      </c>
      <c r="G291" t="str">
        <f>IF(COUNTBLANK('3.Segment Importance Evaluation'!G294:H294)=2,"",SUM('3.Segment Importance Evaluation'!G294:H294))</f>
        <v/>
      </c>
      <c r="H291" t="str" cm="1">
        <f t="array" ref="H291">IF(COUNTBLANK('3.Segment Importance Evaluation'!I294:J294)=2,"",SUM('3.Segment Importance Evaluation'!I294:J294*'Hidden - Weighting'!$D$7))</f>
        <v/>
      </c>
      <c r="I291" t="str">
        <f>IF(COUNTBLANK('3.Segment Importance Evaluation'!I294:J294)=2,"",SUM('3.Segment Importance Evaluation'!I294:J294))</f>
        <v/>
      </c>
      <c r="J291" t="str" cm="1">
        <f t="array" ref="J291">IF(COUNTBLANK('3.Segment Importance Evaluation'!K294:L294)=2,"",SUM('3.Segment Importance Evaluation'!K294:L294*'Hidden - Weighting'!$D$8))</f>
        <v/>
      </c>
      <c r="K291" t="str">
        <f>IF(COUNTBLANK('3.Segment Importance Evaluation'!K294:L294)=2,"",SUM('3.Segment Importance Evaluation'!K294:L294))</f>
        <v/>
      </c>
      <c r="L291" s="10">
        <f t="shared" si="14"/>
        <v>0</v>
      </c>
      <c r="M291">
        <f>RANK(L291,$L$4:$L$1003,0)+COUNTIF($L$4:L291,L291)-1</f>
        <v>288</v>
      </c>
      <c r="N291">
        <v>288</v>
      </c>
      <c r="O291" t="str">
        <f t="shared" si="12"/>
        <v/>
      </c>
      <c r="P291">
        <f t="shared" si="13"/>
        <v>0</v>
      </c>
    </row>
    <row r="292" spans="1:16" x14ac:dyDescent="0.3">
      <c r="A292" t="str">
        <f>IF('3.Segment Importance Evaluation'!B295="","",'3.Segment Importance Evaluation'!B295)</f>
        <v/>
      </c>
      <c r="B292" t="str" cm="1">
        <f t="array" ref="B292">IF(COUNTBLANK('3.Segment Importance Evaluation'!C295:D295)=2,"",SUM('3.Segment Importance Evaluation'!C295:D295*'Hidden - Weighting'!$D$4))</f>
        <v/>
      </c>
      <c r="C292" t="str">
        <f>IF(COUNTBLANK('3.Segment Importance Evaluation'!D295:E295)=2,"",SUM('3.Segment Importance Evaluation'!D295:E295))</f>
        <v/>
      </c>
      <c r="E292" t="str">
        <f>IF(COUNTBLANK('3.Segment Importance Evaluation'!E295:F295)=2,"",SUM('3.Segment Importance Evaluation'!E295:F295))</f>
        <v/>
      </c>
      <c r="F292" t="str" cm="1">
        <f t="array" ref="F292">IF(COUNTBLANK('3.Segment Importance Evaluation'!G295:H295)=2,"",SUM('3.Segment Importance Evaluation'!G295:H295*'Hidden - Weighting'!$D$6))</f>
        <v/>
      </c>
      <c r="G292" t="str">
        <f>IF(COUNTBLANK('3.Segment Importance Evaluation'!G295:H295)=2,"",SUM('3.Segment Importance Evaluation'!G295:H295))</f>
        <v/>
      </c>
      <c r="H292" t="str" cm="1">
        <f t="array" ref="H292">IF(COUNTBLANK('3.Segment Importance Evaluation'!I295:J295)=2,"",SUM('3.Segment Importance Evaluation'!I295:J295*'Hidden - Weighting'!$D$7))</f>
        <v/>
      </c>
      <c r="I292" t="str">
        <f>IF(COUNTBLANK('3.Segment Importance Evaluation'!I295:J295)=2,"",SUM('3.Segment Importance Evaluation'!I295:J295))</f>
        <v/>
      </c>
      <c r="J292" t="str" cm="1">
        <f t="array" ref="J292">IF(COUNTBLANK('3.Segment Importance Evaluation'!K295:L295)=2,"",SUM('3.Segment Importance Evaluation'!K295:L295*'Hidden - Weighting'!$D$8))</f>
        <v/>
      </c>
      <c r="K292" t="str">
        <f>IF(COUNTBLANK('3.Segment Importance Evaluation'!K295:L295)=2,"",SUM('3.Segment Importance Evaluation'!K295:L295))</f>
        <v/>
      </c>
      <c r="L292" s="10">
        <f t="shared" si="14"/>
        <v>0</v>
      </c>
      <c r="M292">
        <f>RANK(L292,$L$4:$L$1003,0)+COUNTIF($L$4:L292,L292)-1</f>
        <v>289</v>
      </c>
      <c r="N292">
        <v>289</v>
      </c>
      <c r="O292" t="str">
        <f t="shared" si="12"/>
        <v/>
      </c>
      <c r="P292">
        <f t="shared" si="13"/>
        <v>0</v>
      </c>
    </row>
    <row r="293" spans="1:16" x14ac:dyDescent="0.3">
      <c r="A293" t="str">
        <f>IF('3.Segment Importance Evaluation'!B296="","",'3.Segment Importance Evaluation'!B296)</f>
        <v/>
      </c>
      <c r="B293" t="str" cm="1">
        <f t="array" ref="B293">IF(COUNTBLANK('3.Segment Importance Evaluation'!C296:D296)=2,"",SUM('3.Segment Importance Evaluation'!C296:D296*'Hidden - Weighting'!$D$4))</f>
        <v/>
      </c>
      <c r="C293" t="str">
        <f>IF(COUNTBLANK('3.Segment Importance Evaluation'!D296:E296)=2,"",SUM('3.Segment Importance Evaluation'!D296:E296))</f>
        <v/>
      </c>
      <c r="E293" t="str">
        <f>IF(COUNTBLANK('3.Segment Importance Evaluation'!E296:F296)=2,"",SUM('3.Segment Importance Evaluation'!E296:F296))</f>
        <v/>
      </c>
      <c r="F293" t="str" cm="1">
        <f t="array" ref="F293">IF(COUNTBLANK('3.Segment Importance Evaluation'!G296:H296)=2,"",SUM('3.Segment Importance Evaluation'!G296:H296*'Hidden - Weighting'!$D$6))</f>
        <v/>
      </c>
      <c r="G293" t="str">
        <f>IF(COUNTBLANK('3.Segment Importance Evaluation'!G296:H296)=2,"",SUM('3.Segment Importance Evaluation'!G296:H296))</f>
        <v/>
      </c>
      <c r="H293" t="str" cm="1">
        <f t="array" ref="H293">IF(COUNTBLANK('3.Segment Importance Evaluation'!I296:J296)=2,"",SUM('3.Segment Importance Evaluation'!I296:J296*'Hidden - Weighting'!$D$7))</f>
        <v/>
      </c>
      <c r="I293" t="str">
        <f>IF(COUNTBLANK('3.Segment Importance Evaluation'!I296:J296)=2,"",SUM('3.Segment Importance Evaluation'!I296:J296))</f>
        <v/>
      </c>
      <c r="J293" t="str" cm="1">
        <f t="array" ref="J293">IF(COUNTBLANK('3.Segment Importance Evaluation'!K296:L296)=2,"",SUM('3.Segment Importance Evaluation'!K296:L296*'Hidden - Weighting'!$D$8))</f>
        <v/>
      </c>
      <c r="K293" t="str">
        <f>IF(COUNTBLANK('3.Segment Importance Evaluation'!K296:L296)=2,"",SUM('3.Segment Importance Evaluation'!K296:L296))</f>
        <v/>
      </c>
      <c r="L293" s="10">
        <f t="shared" si="14"/>
        <v>0</v>
      </c>
      <c r="M293">
        <f>RANK(L293,$L$4:$L$1003,0)+COUNTIF($L$4:L293,L293)-1</f>
        <v>290</v>
      </c>
      <c r="N293">
        <v>290</v>
      </c>
      <c r="O293" t="str">
        <f t="shared" si="12"/>
        <v/>
      </c>
      <c r="P293">
        <f t="shared" si="13"/>
        <v>0</v>
      </c>
    </row>
    <row r="294" spans="1:16" x14ac:dyDescent="0.3">
      <c r="A294" t="str">
        <f>IF('3.Segment Importance Evaluation'!B297="","",'3.Segment Importance Evaluation'!B297)</f>
        <v/>
      </c>
      <c r="B294" t="str" cm="1">
        <f t="array" ref="B294">IF(COUNTBLANK('3.Segment Importance Evaluation'!C297:D297)=2,"",SUM('3.Segment Importance Evaluation'!C297:D297*'Hidden - Weighting'!$D$4))</f>
        <v/>
      </c>
      <c r="C294" t="str">
        <f>IF(COUNTBLANK('3.Segment Importance Evaluation'!D297:E297)=2,"",SUM('3.Segment Importance Evaluation'!D297:E297))</f>
        <v/>
      </c>
      <c r="E294" t="str">
        <f>IF(COUNTBLANK('3.Segment Importance Evaluation'!E297:F297)=2,"",SUM('3.Segment Importance Evaluation'!E297:F297))</f>
        <v/>
      </c>
      <c r="F294" t="str" cm="1">
        <f t="array" ref="F294">IF(COUNTBLANK('3.Segment Importance Evaluation'!G297:H297)=2,"",SUM('3.Segment Importance Evaluation'!G297:H297*'Hidden - Weighting'!$D$6))</f>
        <v/>
      </c>
      <c r="G294" t="str">
        <f>IF(COUNTBLANK('3.Segment Importance Evaluation'!G297:H297)=2,"",SUM('3.Segment Importance Evaluation'!G297:H297))</f>
        <v/>
      </c>
      <c r="H294" t="str" cm="1">
        <f t="array" ref="H294">IF(COUNTBLANK('3.Segment Importance Evaluation'!I297:J297)=2,"",SUM('3.Segment Importance Evaluation'!I297:J297*'Hidden - Weighting'!$D$7))</f>
        <v/>
      </c>
      <c r="I294" t="str">
        <f>IF(COUNTBLANK('3.Segment Importance Evaluation'!I297:J297)=2,"",SUM('3.Segment Importance Evaluation'!I297:J297))</f>
        <v/>
      </c>
      <c r="J294" t="str" cm="1">
        <f t="array" ref="J294">IF(COUNTBLANK('3.Segment Importance Evaluation'!K297:L297)=2,"",SUM('3.Segment Importance Evaluation'!K297:L297*'Hidden - Weighting'!$D$8))</f>
        <v/>
      </c>
      <c r="K294" t="str">
        <f>IF(COUNTBLANK('3.Segment Importance Evaluation'!K297:L297)=2,"",SUM('3.Segment Importance Evaluation'!K297:L297))</f>
        <v/>
      </c>
      <c r="L294" s="10">
        <f t="shared" si="14"/>
        <v>0</v>
      </c>
      <c r="M294">
        <f>RANK(L294,$L$4:$L$1003,0)+COUNTIF($L$4:L294,L294)-1</f>
        <v>291</v>
      </c>
      <c r="N294">
        <v>291</v>
      </c>
      <c r="O294" t="str">
        <f t="shared" si="12"/>
        <v/>
      </c>
      <c r="P294">
        <f t="shared" si="13"/>
        <v>0</v>
      </c>
    </row>
    <row r="295" spans="1:16" x14ac:dyDescent="0.3">
      <c r="A295" t="str">
        <f>IF('3.Segment Importance Evaluation'!B298="","",'3.Segment Importance Evaluation'!B298)</f>
        <v/>
      </c>
      <c r="B295" t="str" cm="1">
        <f t="array" ref="B295">IF(COUNTBLANK('3.Segment Importance Evaluation'!C298:D298)=2,"",SUM('3.Segment Importance Evaluation'!C298:D298*'Hidden - Weighting'!$D$4))</f>
        <v/>
      </c>
      <c r="C295" t="str">
        <f>IF(COUNTBLANK('3.Segment Importance Evaluation'!D298:E298)=2,"",SUM('3.Segment Importance Evaluation'!D298:E298))</f>
        <v/>
      </c>
      <c r="E295" t="str">
        <f>IF(COUNTBLANK('3.Segment Importance Evaluation'!E298:F298)=2,"",SUM('3.Segment Importance Evaluation'!E298:F298))</f>
        <v/>
      </c>
      <c r="F295" t="str" cm="1">
        <f t="array" ref="F295">IF(COUNTBLANK('3.Segment Importance Evaluation'!G298:H298)=2,"",SUM('3.Segment Importance Evaluation'!G298:H298*'Hidden - Weighting'!$D$6))</f>
        <v/>
      </c>
      <c r="G295" t="str">
        <f>IF(COUNTBLANK('3.Segment Importance Evaluation'!G298:H298)=2,"",SUM('3.Segment Importance Evaluation'!G298:H298))</f>
        <v/>
      </c>
      <c r="H295" t="str" cm="1">
        <f t="array" ref="H295">IF(COUNTBLANK('3.Segment Importance Evaluation'!I298:J298)=2,"",SUM('3.Segment Importance Evaluation'!I298:J298*'Hidden - Weighting'!$D$7))</f>
        <v/>
      </c>
      <c r="I295" t="str">
        <f>IF(COUNTBLANK('3.Segment Importance Evaluation'!I298:J298)=2,"",SUM('3.Segment Importance Evaluation'!I298:J298))</f>
        <v/>
      </c>
      <c r="J295" t="str" cm="1">
        <f t="array" ref="J295">IF(COUNTBLANK('3.Segment Importance Evaluation'!K298:L298)=2,"",SUM('3.Segment Importance Evaluation'!K298:L298*'Hidden - Weighting'!$D$8))</f>
        <v/>
      </c>
      <c r="K295" t="str">
        <f>IF(COUNTBLANK('3.Segment Importance Evaluation'!K298:L298)=2,"",SUM('3.Segment Importance Evaluation'!K298:L298))</f>
        <v/>
      </c>
      <c r="L295" s="10">
        <f t="shared" si="14"/>
        <v>0</v>
      </c>
      <c r="M295">
        <f>RANK(L295,$L$4:$L$1003,0)+COUNTIF($L$4:L295,L295)-1</f>
        <v>292</v>
      </c>
      <c r="N295">
        <v>292</v>
      </c>
      <c r="O295" t="str">
        <f t="shared" si="12"/>
        <v/>
      </c>
      <c r="P295">
        <f t="shared" si="13"/>
        <v>0</v>
      </c>
    </row>
    <row r="296" spans="1:16" x14ac:dyDescent="0.3">
      <c r="A296" t="str">
        <f>IF('3.Segment Importance Evaluation'!B299="","",'3.Segment Importance Evaluation'!B299)</f>
        <v/>
      </c>
      <c r="B296" t="str" cm="1">
        <f t="array" ref="B296">IF(COUNTBLANK('3.Segment Importance Evaluation'!C299:D299)=2,"",SUM('3.Segment Importance Evaluation'!C299:D299*'Hidden - Weighting'!$D$4))</f>
        <v/>
      </c>
      <c r="C296" t="str">
        <f>IF(COUNTBLANK('3.Segment Importance Evaluation'!D299:E299)=2,"",SUM('3.Segment Importance Evaluation'!D299:E299))</f>
        <v/>
      </c>
      <c r="E296" t="str">
        <f>IF(COUNTBLANK('3.Segment Importance Evaluation'!E299:F299)=2,"",SUM('3.Segment Importance Evaluation'!E299:F299))</f>
        <v/>
      </c>
      <c r="F296" t="str" cm="1">
        <f t="array" ref="F296">IF(COUNTBLANK('3.Segment Importance Evaluation'!G299:H299)=2,"",SUM('3.Segment Importance Evaluation'!G299:H299*'Hidden - Weighting'!$D$6))</f>
        <v/>
      </c>
      <c r="G296" t="str">
        <f>IF(COUNTBLANK('3.Segment Importance Evaluation'!G299:H299)=2,"",SUM('3.Segment Importance Evaluation'!G299:H299))</f>
        <v/>
      </c>
      <c r="H296" t="str" cm="1">
        <f t="array" ref="H296">IF(COUNTBLANK('3.Segment Importance Evaluation'!I299:J299)=2,"",SUM('3.Segment Importance Evaluation'!I299:J299*'Hidden - Weighting'!$D$7))</f>
        <v/>
      </c>
      <c r="I296" t="str">
        <f>IF(COUNTBLANK('3.Segment Importance Evaluation'!I299:J299)=2,"",SUM('3.Segment Importance Evaluation'!I299:J299))</f>
        <v/>
      </c>
      <c r="J296" t="str" cm="1">
        <f t="array" ref="J296">IF(COUNTBLANK('3.Segment Importance Evaluation'!K299:L299)=2,"",SUM('3.Segment Importance Evaluation'!K299:L299*'Hidden - Weighting'!$D$8))</f>
        <v/>
      </c>
      <c r="K296" t="str">
        <f>IF(COUNTBLANK('3.Segment Importance Evaluation'!K299:L299)=2,"",SUM('3.Segment Importance Evaluation'!K299:L299))</f>
        <v/>
      </c>
      <c r="L296" s="10">
        <f t="shared" si="14"/>
        <v>0</v>
      </c>
      <c r="M296">
        <f>RANK(L296,$L$4:$L$1003,0)+COUNTIF($L$4:L296,L296)-1</f>
        <v>293</v>
      </c>
      <c r="N296">
        <v>293</v>
      </c>
      <c r="O296" t="str">
        <f t="shared" si="12"/>
        <v/>
      </c>
      <c r="P296">
        <f t="shared" si="13"/>
        <v>0</v>
      </c>
    </row>
    <row r="297" spans="1:16" x14ac:dyDescent="0.3">
      <c r="A297" t="str">
        <f>IF('3.Segment Importance Evaluation'!B300="","",'3.Segment Importance Evaluation'!B300)</f>
        <v/>
      </c>
      <c r="B297" t="str" cm="1">
        <f t="array" ref="B297">IF(COUNTBLANK('3.Segment Importance Evaluation'!C300:D300)=2,"",SUM('3.Segment Importance Evaluation'!C300:D300*'Hidden - Weighting'!$D$4))</f>
        <v/>
      </c>
      <c r="C297" t="str">
        <f>IF(COUNTBLANK('3.Segment Importance Evaluation'!D300:E300)=2,"",SUM('3.Segment Importance Evaluation'!D300:E300))</f>
        <v/>
      </c>
      <c r="E297" t="str">
        <f>IF(COUNTBLANK('3.Segment Importance Evaluation'!E300:F300)=2,"",SUM('3.Segment Importance Evaluation'!E300:F300))</f>
        <v/>
      </c>
      <c r="F297" t="str" cm="1">
        <f t="array" ref="F297">IF(COUNTBLANK('3.Segment Importance Evaluation'!G300:H300)=2,"",SUM('3.Segment Importance Evaluation'!G300:H300*'Hidden - Weighting'!$D$6))</f>
        <v/>
      </c>
      <c r="G297" t="str">
        <f>IF(COUNTBLANK('3.Segment Importance Evaluation'!G300:H300)=2,"",SUM('3.Segment Importance Evaluation'!G300:H300))</f>
        <v/>
      </c>
      <c r="H297" t="str" cm="1">
        <f t="array" ref="H297">IF(COUNTBLANK('3.Segment Importance Evaluation'!I300:J300)=2,"",SUM('3.Segment Importance Evaluation'!I300:J300*'Hidden - Weighting'!$D$7))</f>
        <v/>
      </c>
      <c r="I297" t="str">
        <f>IF(COUNTBLANK('3.Segment Importance Evaluation'!I300:J300)=2,"",SUM('3.Segment Importance Evaluation'!I300:J300))</f>
        <v/>
      </c>
      <c r="J297" t="str" cm="1">
        <f t="array" ref="J297">IF(COUNTBLANK('3.Segment Importance Evaluation'!K300:L300)=2,"",SUM('3.Segment Importance Evaluation'!K300:L300*'Hidden - Weighting'!$D$8))</f>
        <v/>
      </c>
      <c r="K297" t="str">
        <f>IF(COUNTBLANK('3.Segment Importance Evaluation'!K300:L300)=2,"",SUM('3.Segment Importance Evaluation'!K300:L300))</f>
        <v/>
      </c>
      <c r="L297" s="10">
        <f t="shared" si="14"/>
        <v>0</v>
      </c>
      <c r="M297">
        <f>RANK(L297,$L$4:$L$1003,0)+COUNTIF($L$4:L297,L297)-1</f>
        <v>294</v>
      </c>
      <c r="N297">
        <v>294</v>
      </c>
      <c r="O297" t="str">
        <f t="shared" si="12"/>
        <v/>
      </c>
      <c r="P297">
        <f t="shared" si="13"/>
        <v>0</v>
      </c>
    </row>
    <row r="298" spans="1:16" x14ac:dyDescent="0.3">
      <c r="A298" t="str">
        <f>IF('3.Segment Importance Evaluation'!B301="","",'3.Segment Importance Evaluation'!B301)</f>
        <v/>
      </c>
      <c r="B298" t="str" cm="1">
        <f t="array" ref="B298">IF(COUNTBLANK('3.Segment Importance Evaluation'!C301:D301)=2,"",SUM('3.Segment Importance Evaluation'!C301:D301*'Hidden - Weighting'!$D$4))</f>
        <v/>
      </c>
      <c r="C298" t="str">
        <f>IF(COUNTBLANK('3.Segment Importance Evaluation'!D301:E301)=2,"",SUM('3.Segment Importance Evaluation'!D301:E301))</f>
        <v/>
      </c>
      <c r="E298" t="str">
        <f>IF(COUNTBLANK('3.Segment Importance Evaluation'!E301:F301)=2,"",SUM('3.Segment Importance Evaluation'!E301:F301))</f>
        <v/>
      </c>
      <c r="F298" t="str" cm="1">
        <f t="array" ref="F298">IF(COUNTBLANK('3.Segment Importance Evaluation'!G301:H301)=2,"",SUM('3.Segment Importance Evaluation'!G301:H301*'Hidden - Weighting'!$D$6))</f>
        <v/>
      </c>
      <c r="G298" t="str">
        <f>IF(COUNTBLANK('3.Segment Importance Evaluation'!G301:H301)=2,"",SUM('3.Segment Importance Evaluation'!G301:H301))</f>
        <v/>
      </c>
      <c r="H298" t="str" cm="1">
        <f t="array" ref="H298">IF(COUNTBLANK('3.Segment Importance Evaluation'!I301:J301)=2,"",SUM('3.Segment Importance Evaluation'!I301:J301*'Hidden - Weighting'!$D$7))</f>
        <v/>
      </c>
      <c r="I298" t="str">
        <f>IF(COUNTBLANK('3.Segment Importance Evaluation'!I301:J301)=2,"",SUM('3.Segment Importance Evaluation'!I301:J301))</f>
        <v/>
      </c>
      <c r="J298" t="str" cm="1">
        <f t="array" ref="J298">IF(COUNTBLANK('3.Segment Importance Evaluation'!K301:L301)=2,"",SUM('3.Segment Importance Evaluation'!K301:L301*'Hidden - Weighting'!$D$8))</f>
        <v/>
      </c>
      <c r="K298" t="str">
        <f>IF(COUNTBLANK('3.Segment Importance Evaluation'!K301:L301)=2,"",SUM('3.Segment Importance Evaluation'!K301:L301))</f>
        <v/>
      </c>
      <c r="L298" s="10">
        <f t="shared" si="14"/>
        <v>0</v>
      </c>
      <c r="M298">
        <f>RANK(L298,$L$4:$L$1003,0)+COUNTIF($L$4:L298,L298)-1</f>
        <v>295</v>
      </c>
      <c r="N298">
        <v>295</v>
      </c>
      <c r="O298" t="str">
        <f t="shared" si="12"/>
        <v/>
      </c>
      <c r="P298">
        <f t="shared" si="13"/>
        <v>0</v>
      </c>
    </row>
    <row r="299" spans="1:16" x14ac:dyDescent="0.3">
      <c r="A299" t="str">
        <f>IF('3.Segment Importance Evaluation'!B302="","",'3.Segment Importance Evaluation'!B302)</f>
        <v/>
      </c>
      <c r="B299" t="str" cm="1">
        <f t="array" ref="B299">IF(COUNTBLANK('3.Segment Importance Evaluation'!C302:D302)=2,"",SUM('3.Segment Importance Evaluation'!C302:D302*'Hidden - Weighting'!$D$4))</f>
        <v/>
      </c>
      <c r="C299" t="str">
        <f>IF(COUNTBLANK('3.Segment Importance Evaluation'!D302:E302)=2,"",SUM('3.Segment Importance Evaluation'!D302:E302))</f>
        <v/>
      </c>
      <c r="E299" t="str">
        <f>IF(COUNTBLANK('3.Segment Importance Evaluation'!E302:F302)=2,"",SUM('3.Segment Importance Evaluation'!E302:F302))</f>
        <v/>
      </c>
      <c r="F299" t="str" cm="1">
        <f t="array" ref="F299">IF(COUNTBLANK('3.Segment Importance Evaluation'!G302:H302)=2,"",SUM('3.Segment Importance Evaluation'!G302:H302*'Hidden - Weighting'!$D$6))</f>
        <v/>
      </c>
      <c r="G299" t="str">
        <f>IF(COUNTBLANK('3.Segment Importance Evaluation'!G302:H302)=2,"",SUM('3.Segment Importance Evaluation'!G302:H302))</f>
        <v/>
      </c>
      <c r="H299" t="str" cm="1">
        <f t="array" ref="H299">IF(COUNTBLANK('3.Segment Importance Evaluation'!I302:J302)=2,"",SUM('3.Segment Importance Evaluation'!I302:J302*'Hidden - Weighting'!$D$7))</f>
        <v/>
      </c>
      <c r="I299" t="str">
        <f>IF(COUNTBLANK('3.Segment Importance Evaluation'!I302:J302)=2,"",SUM('3.Segment Importance Evaluation'!I302:J302))</f>
        <v/>
      </c>
      <c r="J299" t="str" cm="1">
        <f t="array" ref="J299">IF(COUNTBLANK('3.Segment Importance Evaluation'!K302:L302)=2,"",SUM('3.Segment Importance Evaluation'!K302:L302*'Hidden - Weighting'!$D$8))</f>
        <v/>
      </c>
      <c r="K299" t="str">
        <f>IF(COUNTBLANK('3.Segment Importance Evaluation'!K302:L302)=2,"",SUM('3.Segment Importance Evaluation'!K302:L302))</f>
        <v/>
      </c>
      <c r="L299" s="10">
        <f t="shared" si="14"/>
        <v>0</v>
      </c>
      <c r="M299">
        <f>RANK(L299,$L$4:$L$1003,0)+COUNTIF($L$4:L299,L299)-1</f>
        <v>296</v>
      </c>
      <c r="N299">
        <v>296</v>
      </c>
      <c r="O299" t="str">
        <f t="shared" si="12"/>
        <v/>
      </c>
      <c r="P299">
        <f t="shared" si="13"/>
        <v>0</v>
      </c>
    </row>
    <row r="300" spans="1:16" x14ac:dyDescent="0.3">
      <c r="A300" t="str">
        <f>IF('3.Segment Importance Evaluation'!B303="","",'3.Segment Importance Evaluation'!B303)</f>
        <v/>
      </c>
      <c r="B300" t="str" cm="1">
        <f t="array" ref="B300">IF(COUNTBLANK('3.Segment Importance Evaluation'!C303:D303)=2,"",SUM('3.Segment Importance Evaluation'!C303:D303*'Hidden - Weighting'!$D$4))</f>
        <v/>
      </c>
      <c r="C300" t="str">
        <f>IF(COUNTBLANK('3.Segment Importance Evaluation'!D303:E303)=2,"",SUM('3.Segment Importance Evaluation'!D303:E303))</f>
        <v/>
      </c>
      <c r="E300" t="str">
        <f>IF(COUNTBLANK('3.Segment Importance Evaluation'!E303:F303)=2,"",SUM('3.Segment Importance Evaluation'!E303:F303))</f>
        <v/>
      </c>
      <c r="F300" t="str" cm="1">
        <f t="array" ref="F300">IF(COUNTBLANK('3.Segment Importance Evaluation'!G303:H303)=2,"",SUM('3.Segment Importance Evaluation'!G303:H303*'Hidden - Weighting'!$D$6))</f>
        <v/>
      </c>
      <c r="G300" t="str">
        <f>IF(COUNTBLANK('3.Segment Importance Evaluation'!G303:H303)=2,"",SUM('3.Segment Importance Evaluation'!G303:H303))</f>
        <v/>
      </c>
      <c r="H300" t="str" cm="1">
        <f t="array" ref="H300">IF(COUNTBLANK('3.Segment Importance Evaluation'!I303:J303)=2,"",SUM('3.Segment Importance Evaluation'!I303:J303*'Hidden - Weighting'!$D$7))</f>
        <v/>
      </c>
      <c r="I300" t="str">
        <f>IF(COUNTBLANK('3.Segment Importance Evaluation'!I303:J303)=2,"",SUM('3.Segment Importance Evaluation'!I303:J303))</f>
        <v/>
      </c>
      <c r="J300" t="str" cm="1">
        <f t="array" ref="J300">IF(COUNTBLANK('3.Segment Importance Evaluation'!K303:L303)=2,"",SUM('3.Segment Importance Evaluation'!K303:L303*'Hidden - Weighting'!$D$8))</f>
        <v/>
      </c>
      <c r="K300" t="str">
        <f>IF(COUNTBLANK('3.Segment Importance Evaluation'!K303:L303)=2,"",SUM('3.Segment Importance Evaluation'!K303:L303))</f>
        <v/>
      </c>
      <c r="L300" s="10">
        <f t="shared" si="14"/>
        <v>0</v>
      </c>
      <c r="M300">
        <f>RANK(L300,$L$4:$L$1003,0)+COUNTIF($L$4:L300,L300)-1</f>
        <v>297</v>
      </c>
      <c r="N300">
        <v>297</v>
      </c>
      <c r="O300" t="str">
        <f t="shared" si="12"/>
        <v/>
      </c>
      <c r="P300">
        <f t="shared" si="13"/>
        <v>0</v>
      </c>
    </row>
    <row r="301" spans="1:16" x14ac:dyDescent="0.3">
      <c r="A301" t="str">
        <f>IF('3.Segment Importance Evaluation'!B304="","",'3.Segment Importance Evaluation'!B304)</f>
        <v/>
      </c>
      <c r="B301" t="str" cm="1">
        <f t="array" ref="B301">IF(COUNTBLANK('3.Segment Importance Evaluation'!C304:D304)=2,"",SUM('3.Segment Importance Evaluation'!C304:D304*'Hidden - Weighting'!$D$4))</f>
        <v/>
      </c>
      <c r="C301" t="str">
        <f>IF(COUNTBLANK('3.Segment Importance Evaluation'!D304:E304)=2,"",SUM('3.Segment Importance Evaluation'!D304:E304))</f>
        <v/>
      </c>
      <c r="E301" t="str">
        <f>IF(COUNTBLANK('3.Segment Importance Evaluation'!E304:F304)=2,"",SUM('3.Segment Importance Evaluation'!E304:F304))</f>
        <v/>
      </c>
      <c r="F301" t="str" cm="1">
        <f t="array" ref="F301">IF(COUNTBLANK('3.Segment Importance Evaluation'!G304:H304)=2,"",SUM('3.Segment Importance Evaluation'!G304:H304*'Hidden - Weighting'!$D$6))</f>
        <v/>
      </c>
      <c r="G301" t="str">
        <f>IF(COUNTBLANK('3.Segment Importance Evaluation'!G304:H304)=2,"",SUM('3.Segment Importance Evaluation'!G304:H304))</f>
        <v/>
      </c>
      <c r="H301" t="str" cm="1">
        <f t="array" ref="H301">IF(COUNTBLANK('3.Segment Importance Evaluation'!I304:J304)=2,"",SUM('3.Segment Importance Evaluation'!I304:J304*'Hidden - Weighting'!$D$7))</f>
        <v/>
      </c>
      <c r="I301" t="str">
        <f>IF(COUNTBLANK('3.Segment Importance Evaluation'!I304:J304)=2,"",SUM('3.Segment Importance Evaluation'!I304:J304))</f>
        <v/>
      </c>
      <c r="J301" t="str" cm="1">
        <f t="array" ref="J301">IF(COUNTBLANK('3.Segment Importance Evaluation'!K304:L304)=2,"",SUM('3.Segment Importance Evaluation'!K304:L304*'Hidden - Weighting'!$D$8))</f>
        <v/>
      </c>
      <c r="K301" t="str">
        <f>IF(COUNTBLANK('3.Segment Importance Evaluation'!K304:L304)=2,"",SUM('3.Segment Importance Evaluation'!K304:L304))</f>
        <v/>
      </c>
      <c r="L301" s="10">
        <f t="shared" si="14"/>
        <v>0</v>
      </c>
      <c r="M301">
        <f>RANK(L301,$L$4:$L$1003,0)+COUNTIF($L$4:L301,L301)-1</f>
        <v>298</v>
      </c>
      <c r="N301">
        <v>298</v>
      </c>
      <c r="O301" t="str">
        <f t="shared" si="12"/>
        <v/>
      </c>
      <c r="P301">
        <f t="shared" si="13"/>
        <v>0</v>
      </c>
    </row>
    <row r="302" spans="1:16" x14ac:dyDescent="0.3">
      <c r="A302" t="str">
        <f>IF('3.Segment Importance Evaluation'!B305="","",'3.Segment Importance Evaluation'!B305)</f>
        <v/>
      </c>
      <c r="B302" t="str" cm="1">
        <f t="array" ref="B302">IF(COUNTBLANK('3.Segment Importance Evaluation'!C305:D305)=2,"",SUM('3.Segment Importance Evaluation'!C305:D305*'Hidden - Weighting'!$D$4))</f>
        <v/>
      </c>
      <c r="C302" t="str">
        <f>IF(COUNTBLANK('3.Segment Importance Evaluation'!D305:E305)=2,"",SUM('3.Segment Importance Evaluation'!D305:E305))</f>
        <v/>
      </c>
      <c r="E302" t="str">
        <f>IF(COUNTBLANK('3.Segment Importance Evaluation'!E305:F305)=2,"",SUM('3.Segment Importance Evaluation'!E305:F305))</f>
        <v/>
      </c>
      <c r="F302" t="str" cm="1">
        <f t="array" ref="F302">IF(COUNTBLANK('3.Segment Importance Evaluation'!G305:H305)=2,"",SUM('3.Segment Importance Evaluation'!G305:H305*'Hidden - Weighting'!$D$6))</f>
        <v/>
      </c>
      <c r="G302" t="str">
        <f>IF(COUNTBLANK('3.Segment Importance Evaluation'!G305:H305)=2,"",SUM('3.Segment Importance Evaluation'!G305:H305))</f>
        <v/>
      </c>
      <c r="H302" t="str" cm="1">
        <f t="array" ref="H302">IF(COUNTBLANK('3.Segment Importance Evaluation'!I305:J305)=2,"",SUM('3.Segment Importance Evaluation'!I305:J305*'Hidden - Weighting'!$D$7))</f>
        <v/>
      </c>
      <c r="I302" t="str">
        <f>IF(COUNTBLANK('3.Segment Importance Evaluation'!I305:J305)=2,"",SUM('3.Segment Importance Evaluation'!I305:J305))</f>
        <v/>
      </c>
      <c r="J302" t="str" cm="1">
        <f t="array" ref="J302">IF(COUNTBLANK('3.Segment Importance Evaluation'!K305:L305)=2,"",SUM('3.Segment Importance Evaluation'!K305:L305*'Hidden - Weighting'!$D$8))</f>
        <v/>
      </c>
      <c r="K302" t="str">
        <f>IF(COUNTBLANK('3.Segment Importance Evaluation'!K305:L305)=2,"",SUM('3.Segment Importance Evaluation'!K305:L305))</f>
        <v/>
      </c>
      <c r="L302" s="10">
        <f t="shared" si="14"/>
        <v>0</v>
      </c>
      <c r="M302">
        <f>RANK(L302,$L$4:$L$1003,0)+COUNTIF($L$4:L302,L302)-1</f>
        <v>299</v>
      </c>
      <c r="N302">
        <v>299</v>
      </c>
      <c r="O302" t="str">
        <f t="shared" si="12"/>
        <v/>
      </c>
      <c r="P302">
        <f t="shared" si="13"/>
        <v>0</v>
      </c>
    </row>
    <row r="303" spans="1:16" x14ac:dyDescent="0.3">
      <c r="A303" t="str">
        <f>IF('3.Segment Importance Evaluation'!B306="","",'3.Segment Importance Evaluation'!B306)</f>
        <v/>
      </c>
      <c r="B303" t="str" cm="1">
        <f t="array" ref="B303">IF(COUNTBLANK('3.Segment Importance Evaluation'!C306:D306)=2,"",SUM('3.Segment Importance Evaluation'!C306:D306*'Hidden - Weighting'!$D$4))</f>
        <v/>
      </c>
      <c r="C303" t="str">
        <f>IF(COUNTBLANK('3.Segment Importance Evaluation'!D306:E306)=2,"",SUM('3.Segment Importance Evaluation'!D306:E306))</f>
        <v/>
      </c>
      <c r="E303" t="str">
        <f>IF(COUNTBLANK('3.Segment Importance Evaluation'!E306:F306)=2,"",SUM('3.Segment Importance Evaluation'!E306:F306))</f>
        <v/>
      </c>
      <c r="F303" t="str" cm="1">
        <f t="array" ref="F303">IF(COUNTBLANK('3.Segment Importance Evaluation'!G306:H306)=2,"",SUM('3.Segment Importance Evaluation'!G306:H306*'Hidden - Weighting'!$D$6))</f>
        <v/>
      </c>
      <c r="G303" t="str">
        <f>IF(COUNTBLANK('3.Segment Importance Evaluation'!G306:H306)=2,"",SUM('3.Segment Importance Evaluation'!G306:H306))</f>
        <v/>
      </c>
      <c r="H303" t="str" cm="1">
        <f t="array" ref="H303">IF(COUNTBLANK('3.Segment Importance Evaluation'!I306:J306)=2,"",SUM('3.Segment Importance Evaluation'!I306:J306*'Hidden - Weighting'!$D$7))</f>
        <v/>
      </c>
      <c r="I303" t="str">
        <f>IF(COUNTBLANK('3.Segment Importance Evaluation'!I306:J306)=2,"",SUM('3.Segment Importance Evaluation'!I306:J306))</f>
        <v/>
      </c>
      <c r="J303" t="str" cm="1">
        <f t="array" ref="J303">IF(COUNTBLANK('3.Segment Importance Evaluation'!K306:L306)=2,"",SUM('3.Segment Importance Evaluation'!K306:L306*'Hidden - Weighting'!$D$8))</f>
        <v/>
      </c>
      <c r="K303" t="str">
        <f>IF(COUNTBLANK('3.Segment Importance Evaluation'!K306:L306)=2,"",SUM('3.Segment Importance Evaluation'!K306:L306))</f>
        <v/>
      </c>
      <c r="L303" s="10">
        <f t="shared" si="14"/>
        <v>0</v>
      </c>
      <c r="M303">
        <f>RANK(L303,$L$4:$L$1003,0)+COUNTIF($L$4:L303,L303)-1</f>
        <v>300</v>
      </c>
      <c r="N303">
        <v>300</v>
      </c>
      <c r="O303" t="str">
        <f t="shared" si="12"/>
        <v/>
      </c>
      <c r="P303">
        <f t="shared" si="13"/>
        <v>0</v>
      </c>
    </row>
    <row r="304" spans="1:16" x14ac:dyDescent="0.3">
      <c r="A304" t="str">
        <f>IF('3.Segment Importance Evaluation'!B307="","",'3.Segment Importance Evaluation'!B307)</f>
        <v/>
      </c>
      <c r="B304" t="str" cm="1">
        <f t="array" ref="B304">IF(COUNTBLANK('3.Segment Importance Evaluation'!C307:D307)=2,"",SUM('3.Segment Importance Evaluation'!C307:D307*'Hidden - Weighting'!$D$4))</f>
        <v/>
      </c>
      <c r="C304" t="str">
        <f>IF(COUNTBLANK('3.Segment Importance Evaluation'!D307:E307)=2,"",SUM('3.Segment Importance Evaluation'!D307:E307))</f>
        <v/>
      </c>
      <c r="E304" t="str">
        <f>IF(COUNTBLANK('3.Segment Importance Evaluation'!E307:F307)=2,"",SUM('3.Segment Importance Evaluation'!E307:F307))</f>
        <v/>
      </c>
      <c r="F304" t="str" cm="1">
        <f t="array" ref="F304">IF(COUNTBLANK('3.Segment Importance Evaluation'!G307:H307)=2,"",SUM('3.Segment Importance Evaluation'!G307:H307*'Hidden - Weighting'!$D$6))</f>
        <v/>
      </c>
      <c r="G304" t="str">
        <f>IF(COUNTBLANK('3.Segment Importance Evaluation'!G307:H307)=2,"",SUM('3.Segment Importance Evaluation'!G307:H307))</f>
        <v/>
      </c>
      <c r="H304" t="str" cm="1">
        <f t="array" ref="H304">IF(COUNTBLANK('3.Segment Importance Evaluation'!I307:J307)=2,"",SUM('3.Segment Importance Evaluation'!I307:J307*'Hidden - Weighting'!$D$7))</f>
        <v/>
      </c>
      <c r="I304" t="str">
        <f>IF(COUNTBLANK('3.Segment Importance Evaluation'!I307:J307)=2,"",SUM('3.Segment Importance Evaluation'!I307:J307))</f>
        <v/>
      </c>
      <c r="J304" t="str" cm="1">
        <f t="array" ref="J304">IF(COUNTBLANK('3.Segment Importance Evaluation'!K307:L307)=2,"",SUM('3.Segment Importance Evaluation'!K307:L307*'Hidden - Weighting'!$D$8))</f>
        <v/>
      </c>
      <c r="K304" t="str">
        <f>IF(COUNTBLANK('3.Segment Importance Evaluation'!K307:L307)=2,"",SUM('3.Segment Importance Evaluation'!K307:L307))</f>
        <v/>
      </c>
      <c r="L304" s="10">
        <f t="shared" si="14"/>
        <v>0</v>
      </c>
      <c r="M304">
        <f>RANK(L304,$L$4:$L$1003,0)+COUNTIF($L$4:L304,L304)-1</f>
        <v>301</v>
      </c>
      <c r="N304">
        <v>301</v>
      </c>
      <c r="O304" t="str">
        <f t="shared" si="12"/>
        <v/>
      </c>
      <c r="P304">
        <f t="shared" si="13"/>
        <v>0</v>
      </c>
    </row>
    <row r="305" spans="1:16" x14ac:dyDescent="0.3">
      <c r="A305" t="str">
        <f>IF('3.Segment Importance Evaluation'!B308="","",'3.Segment Importance Evaluation'!B308)</f>
        <v/>
      </c>
      <c r="B305" t="str" cm="1">
        <f t="array" ref="B305">IF(COUNTBLANK('3.Segment Importance Evaluation'!C308:D308)=2,"",SUM('3.Segment Importance Evaluation'!C308:D308*'Hidden - Weighting'!$D$4))</f>
        <v/>
      </c>
      <c r="C305" t="str">
        <f>IF(COUNTBLANK('3.Segment Importance Evaluation'!D308:E308)=2,"",SUM('3.Segment Importance Evaluation'!D308:E308))</f>
        <v/>
      </c>
      <c r="E305" t="str">
        <f>IF(COUNTBLANK('3.Segment Importance Evaluation'!E308:F308)=2,"",SUM('3.Segment Importance Evaluation'!E308:F308))</f>
        <v/>
      </c>
      <c r="F305" t="str" cm="1">
        <f t="array" ref="F305">IF(COUNTBLANK('3.Segment Importance Evaluation'!G308:H308)=2,"",SUM('3.Segment Importance Evaluation'!G308:H308*'Hidden - Weighting'!$D$6))</f>
        <v/>
      </c>
      <c r="G305" t="str">
        <f>IF(COUNTBLANK('3.Segment Importance Evaluation'!G308:H308)=2,"",SUM('3.Segment Importance Evaluation'!G308:H308))</f>
        <v/>
      </c>
      <c r="H305" t="str" cm="1">
        <f t="array" ref="H305">IF(COUNTBLANK('3.Segment Importance Evaluation'!I308:J308)=2,"",SUM('3.Segment Importance Evaluation'!I308:J308*'Hidden - Weighting'!$D$7))</f>
        <v/>
      </c>
      <c r="I305" t="str">
        <f>IF(COUNTBLANK('3.Segment Importance Evaluation'!I308:J308)=2,"",SUM('3.Segment Importance Evaluation'!I308:J308))</f>
        <v/>
      </c>
      <c r="J305" t="str" cm="1">
        <f t="array" ref="J305">IF(COUNTBLANK('3.Segment Importance Evaluation'!K308:L308)=2,"",SUM('3.Segment Importance Evaluation'!K308:L308*'Hidden - Weighting'!$D$8))</f>
        <v/>
      </c>
      <c r="K305" t="str">
        <f>IF(COUNTBLANK('3.Segment Importance Evaluation'!K308:L308)=2,"",SUM('3.Segment Importance Evaluation'!K308:L308))</f>
        <v/>
      </c>
      <c r="L305" s="10">
        <f t="shared" si="14"/>
        <v>0</v>
      </c>
      <c r="M305">
        <f>RANK(L305,$L$4:$L$1003,0)+COUNTIF($L$4:L305,L305)-1</f>
        <v>302</v>
      </c>
      <c r="N305">
        <v>302</v>
      </c>
      <c r="O305" t="str">
        <f t="shared" si="12"/>
        <v/>
      </c>
      <c r="P305">
        <f t="shared" si="13"/>
        <v>0</v>
      </c>
    </row>
    <row r="306" spans="1:16" x14ac:dyDescent="0.3">
      <c r="A306" t="str">
        <f>IF('3.Segment Importance Evaluation'!B309="","",'3.Segment Importance Evaluation'!B309)</f>
        <v/>
      </c>
      <c r="B306" t="str" cm="1">
        <f t="array" ref="B306">IF(COUNTBLANK('3.Segment Importance Evaluation'!C309:D309)=2,"",SUM('3.Segment Importance Evaluation'!C309:D309*'Hidden - Weighting'!$D$4))</f>
        <v/>
      </c>
      <c r="C306" t="str">
        <f>IF(COUNTBLANK('3.Segment Importance Evaluation'!D309:E309)=2,"",SUM('3.Segment Importance Evaluation'!D309:E309))</f>
        <v/>
      </c>
      <c r="E306" t="str">
        <f>IF(COUNTBLANK('3.Segment Importance Evaluation'!E309:F309)=2,"",SUM('3.Segment Importance Evaluation'!E309:F309))</f>
        <v/>
      </c>
      <c r="F306" t="str" cm="1">
        <f t="array" ref="F306">IF(COUNTBLANK('3.Segment Importance Evaluation'!G309:H309)=2,"",SUM('3.Segment Importance Evaluation'!G309:H309*'Hidden - Weighting'!$D$6))</f>
        <v/>
      </c>
      <c r="G306" t="str">
        <f>IF(COUNTBLANK('3.Segment Importance Evaluation'!G309:H309)=2,"",SUM('3.Segment Importance Evaluation'!G309:H309))</f>
        <v/>
      </c>
      <c r="H306" t="str" cm="1">
        <f t="array" ref="H306">IF(COUNTBLANK('3.Segment Importance Evaluation'!I309:J309)=2,"",SUM('3.Segment Importance Evaluation'!I309:J309*'Hidden - Weighting'!$D$7))</f>
        <v/>
      </c>
      <c r="I306" t="str">
        <f>IF(COUNTBLANK('3.Segment Importance Evaluation'!I309:J309)=2,"",SUM('3.Segment Importance Evaluation'!I309:J309))</f>
        <v/>
      </c>
      <c r="J306" t="str" cm="1">
        <f t="array" ref="J306">IF(COUNTBLANK('3.Segment Importance Evaluation'!K309:L309)=2,"",SUM('3.Segment Importance Evaluation'!K309:L309*'Hidden - Weighting'!$D$8))</f>
        <v/>
      </c>
      <c r="K306" t="str">
        <f>IF(COUNTBLANK('3.Segment Importance Evaluation'!K309:L309)=2,"",SUM('3.Segment Importance Evaluation'!K309:L309))</f>
        <v/>
      </c>
      <c r="L306" s="10">
        <f t="shared" si="14"/>
        <v>0</v>
      </c>
      <c r="M306">
        <f>RANK(L306,$L$4:$L$1003,0)+COUNTIF($L$4:L306,L306)-1</f>
        <v>303</v>
      </c>
      <c r="N306">
        <v>303</v>
      </c>
      <c r="O306" t="str">
        <f t="shared" si="12"/>
        <v/>
      </c>
      <c r="P306">
        <f t="shared" si="13"/>
        <v>0</v>
      </c>
    </row>
    <row r="307" spans="1:16" x14ac:dyDescent="0.3">
      <c r="A307" t="str">
        <f>IF('3.Segment Importance Evaluation'!B310="","",'3.Segment Importance Evaluation'!B310)</f>
        <v/>
      </c>
      <c r="B307" t="str" cm="1">
        <f t="array" ref="B307">IF(COUNTBLANK('3.Segment Importance Evaluation'!C310:D310)=2,"",SUM('3.Segment Importance Evaluation'!C310:D310*'Hidden - Weighting'!$D$4))</f>
        <v/>
      </c>
      <c r="C307" t="str">
        <f>IF(COUNTBLANK('3.Segment Importance Evaluation'!D310:E310)=2,"",SUM('3.Segment Importance Evaluation'!D310:E310))</f>
        <v/>
      </c>
      <c r="E307" t="str">
        <f>IF(COUNTBLANK('3.Segment Importance Evaluation'!E310:F310)=2,"",SUM('3.Segment Importance Evaluation'!E310:F310))</f>
        <v/>
      </c>
      <c r="F307" t="str" cm="1">
        <f t="array" ref="F307">IF(COUNTBLANK('3.Segment Importance Evaluation'!G310:H310)=2,"",SUM('3.Segment Importance Evaluation'!G310:H310*'Hidden - Weighting'!$D$6))</f>
        <v/>
      </c>
      <c r="G307" t="str">
        <f>IF(COUNTBLANK('3.Segment Importance Evaluation'!G310:H310)=2,"",SUM('3.Segment Importance Evaluation'!G310:H310))</f>
        <v/>
      </c>
      <c r="H307" t="str" cm="1">
        <f t="array" ref="H307">IF(COUNTBLANK('3.Segment Importance Evaluation'!I310:J310)=2,"",SUM('3.Segment Importance Evaluation'!I310:J310*'Hidden - Weighting'!$D$7))</f>
        <v/>
      </c>
      <c r="I307" t="str">
        <f>IF(COUNTBLANK('3.Segment Importance Evaluation'!I310:J310)=2,"",SUM('3.Segment Importance Evaluation'!I310:J310))</f>
        <v/>
      </c>
      <c r="J307" t="str" cm="1">
        <f t="array" ref="J307">IF(COUNTBLANK('3.Segment Importance Evaluation'!K310:L310)=2,"",SUM('3.Segment Importance Evaluation'!K310:L310*'Hidden - Weighting'!$D$8))</f>
        <v/>
      </c>
      <c r="K307" t="str">
        <f>IF(COUNTBLANK('3.Segment Importance Evaluation'!K310:L310)=2,"",SUM('3.Segment Importance Evaluation'!K310:L310))</f>
        <v/>
      </c>
      <c r="L307" s="10">
        <f t="shared" si="14"/>
        <v>0</v>
      </c>
      <c r="M307">
        <f>RANK(L307,$L$4:$L$1003,0)+COUNTIF($L$4:L307,L307)-1</f>
        <v>304</v>
      </c>
      <c r="N307">
        <v>304</v>
      </c>
      <c r="O307" t="str">
        <f t="shared" si="12"/>
        <v/>
      </c>
      <c r="P307">
        <f t="shared" si="13"/>
        <v>0</v>
      </c>
    </row>
    <row r="308" spans="1:16" x14ac:dyDescent="0.3">
      <c r="A308" t="str">
        <f>IF('3.Segment Importance Evaluation'!B311="","",'3.Segment Importance Evaluation'!B311)</f>
        <v/>
      </c>
      <c r="B308" t="str" cm="1">
        <f t="array" ref="B308">IF(COUNTBLANK('3.Segment Importance Evaluation'!C311:D311)=2,"",SUM('3.Segment Importance Evaluation'!C311:D311*'Hidden - Weighting'!$D$4))</f>
        <v/>
      </c>
      <c r="C308" t="str">
        <f>IF(COUNTBLANK('3.Segment Importance Evaluation'!D311:E311)=2,"",SUM('3.Segment Importance Evaluation'!D311:E311))</f>
        <v/>
      </c>
      <c r="E308" t="str">
        <f>IF(COUNTBLANK('3.Segment Importance Evaluation'!E311:F311)=2,"",SUM('3.Segment Importance Evaluation'!E311:F311))</f>
        <v/>
      </c>
      <c r="F308" t="str" cm="1">
        <f t="array" ref="F308">IF(COUNTBLANK('3.Segment Importance Evaluation'!G311:H311)=2,"",SUM('3.Segment Importance Evaluation'!G311:H311*'Hidden - Weighting'!$D$6))</f>
        <v/>
      </c>
      <c r="G308" t="str">
        <f>IF(COUNTBLANK('3.Segment Importance Evaluation'!G311:H311)=2,"",SUM('3.Segment Importance Evaluation'!G311:H311))</f>
        <v/>
      </c>
      <c r="H308" t="str" cm="1">
        <f t="array" ref="H308">IF(COUNTBLANK('3.Segment Importance Evaluation'!I311:J311)=2,"",SUM('3.Segment Importance Evaluation'!I311:J311*'Hidden - Weighting'!$D$7))</f>
        <v/>
      </c>
      <c r="I308" t="str">
        <f>IF(COUNTBLANK('3.Segment Importance Evaluation'!I311:J311)=2,"",SUM('3.Segment Importance Evaluation'!I311:J311))</f>
        <v/>
      </c>
      <c r="J308" t="str" cm="1">
        <f t="array" ref="J308">IF(COUNTBLANK('3.Segment Importance Evaluation'!K311:L311)=2,"",SUM('3.Segment Importance Evaluation'!K311:L311*'Hidden - Weighting'!$D$8))</f>
        <v/>
      </c>
      <c r="K308" t="str">
        <f>IF(COUNTBLANK('3.Segment Importance Evaluation'!K311:L311)=2,"",SUM('3.Segment Importance Evaluation'!K311:L311))</f>
        <v/>
      </c>
      <c r="L308" s="10">
        <f t="shared" si="14"/>
        <v>0</v>
      </c>
      <c r="M308">
        <f>RANK(L308,$L$4:$L$1003,0)+COUNTIF($L$4:L308,L308)-1</f>
        <v>305</v>
      </c>
      <c r="N308">
        <v>305</v>
      </c>
      <c r="O308" t="str">
        <f t="shared" si="12"/>
        <v/>
      </c>
      <c r="P308">
        <f t="shared" si="13"/>
        <v>0</v>
      </c>
    </row>
    <row r="309" spans="1:16" x14ac:dyDescent="0.3">
      <c r="A309" t="str">
        <f>IF('3.Segment Importance Evaluation'!B312="","",'3.Segment Importance Evaluation'!B312)</f>
        <v/>
      </c>
      <c r="B309" t="str" cm="1">
        <f t="array" ref="B309">IF(COUNTBLANK('3.Segment Importance Evaluation'!C312:D312)=2,"",SUM('3.Segment Importance Evaluation'!C312:D312*'Hidden - Weighting'!$D$4))</f>
        <v/>
      </c>
      <c r="C309" t="str">
        <f>IF(COUNTBLANK('3.Segment Importance Evaluation'!D312:E312)=2,"",SUM('3.Segment Importance Evaluation'!D312:E312))</f>
        <v/>
      </c>
      <c r="E309" t="str">
        <f>IF(COUNTBLANK('3.Segment Importance Evaluation'!E312:F312)=2,"",SUM('3.Segment Importance Evaluation'!E312:F312))</f>
        <v/>
      </c>
      <c r="F309" t="str" cm="1">
        <f t="array" ref="F309">IF(COUNTBLANK('3.Segment Importance Evaluation'!G312:H312)=2,"",SUM('3.Segment Importance Evaluation'!G312:H312*'Hidden - Weighting'!$D$6))</f>
        <v/>
      </c>
      <c r="G309" t="str">
        <f>IF(COUNTBLANK('3.Segment Importance Evaluation'!G312:H312)=2,"",SUM('3.Segment Importance Evaluation'!G312:H312))</f>
        <v/>
      </c>
      <c r="H309" t="str" cm="1">
        <f t="array" ref="H309">IF(COUNTBLANK('3.Segment Importance Evaluation'!I312:J312)=2,"",SUM('3.Segment Importance Evaluation'!I312:J312*'Hidden - Weighting'!$D$7))</f>
        <v/>
      </c>
      <c r="I309" t="str">
        <f>IF(COUNTBLANK('3.Segment Importance Evaluation'!I312:J312)=2,"",SUM('3.Segment Importance Evaluation'!I312:J312))</f>
        <v/>
      </c>
      <c r="J309" t="str" cm="1">
        <f t="array" ref="J309">IF(COUNTBLANK('3.Segment Importance Evaluation'!K312:L312)=2,"",SUM('3.Segment Importance Evaluation'!K312:L312*'Hidden - Weighting'!$D$8))</f>
        <v/>
      </c>
      <c r="K309" t="str">
        <f>IF(COUNTBLANK('3.Segment Importance Evaluation'!K312:L312)=2,"",SUM('3.Segment Importance Evaluation'!K312:L312))</f>
        <v/>
      </c>
      <c r="L309" s="10">
        <f t="shared" si="14"/>
        <v>0</v>
      </c>
      <c r="M309">
        <f>RANK(L309,$L$4:$L$1003,0)+COUNTIF($L$4:L309,L309)-1</f>
        <v>306</v>
      </c>
      <c r="N309">
        <v>306</v>
      </c>
      <c r="O309" t="str">
        <f t="shared" si="12"/>
        <v/>
      </c>
      <c r="P309">
        <f t="shared" si="13"/>
        <v>0</v>
      </c>
    </row>
    <row r="310" spans="1:16" x14ac:dyDescent="0.3">
      <c r="A310" t="str">
        <f>IF('3.Segment Importance Evaluation'!B313="","",'3.Segment Importance Evaluation'!B313)</f>
        <v/>
      </c>
      <c r="B310" t="str" cm="1">
        <f t="array" ref="B310">IF(COUNTBLANK('3.Segment Importance Evaluation'!C313:D313)=2,"",SUM('3.Segment Importance Evaluation'!C313:D313*'Hidden - Weighting'!$D$4))</f>
        <v/>
      </c>
      <c r="C310" t="str">
        <f>IF(COUNTBLANK('3.Segment Importance Evaluation'!D313:E313)=2,"",SUM('3.Segment Importance Evaluation'!D313:E313))</f>
        <v/>
      </c>
      <c r="E310" t="str">
        <f>IF(COUNTBLANK('3.Segment Importance Evaluation'!E313:F313)=2,"",SUM('3.Segment Importance Evaluation'!E313:F313))</f>
        <v/>
      </c>
      <c r="F310" t="str" cm="1">
        <f t="array" ref="F310">IF(COUNTBLANK('3.Segment Importance Evaluation'!G313:H313)=2,"",SUM('3.Segment Importance Evaluation'!G313:H313*'Hidden - Weighting'!$D$6))</f>
        <v/>
      </c>
      <c r="G310" t="str">
        <f>IF(COUNTBLANK('3.Segment Importance Evaluation'!G313:H313)=2,"",SUM('3.Segment Importance Evaluation'!G313:H313))</f>
        <v/>
      </c>
      <c r="H310" t="str" cm="1">
        <f t="array" ref="H310">IF(COUNTBLANK('3.Segment Importance Evaluation'!I313:J313)=2,"",SUM('3.Segment Importance Evaluation'!I313:J313*'Hidden - Weighting'!$D$7))</f>
        <v/>
      </c>
      <c r="I310" t="str">
        <f>IF(COUNTBLANK('3.Segment Importance Evaluation'!I313:J313)=2,"",SUM('3.Segment Importance Evaluation'!I313:J313))</f>
        <v/>
      </c>
      <c r="J310" t="str" cm="1">
        <f t="array" ref="J310">IF(COUNTBLANK('3.Segment Importance Evaluation'!K313:L313)=2,"",SUM('3.Segment Importance Evaluation'!K313:L313*'Hidden - Weighting'!$D$8))</f>
        <v/>
      </c>
      <c r="K310" t="str">
        <f>IF(COUNTBLANK('3.Segment Importance Evaluation'!K313:L313)=2,"",SUM('3.Segment Importance Evaluation'!K313:L313))</f>
        <v/>
      </c>
      <c r="L310" s="10">
        <f t="shared" si="14"/>
        <v>0</v>
      </c>
      <c r="M310">
        <f>RANK(L310,$L$4:$L$1003,0)+COUNTIF($L$4:L310,L310)-1</f>
        <v>307</v>
      </c>
      <c r="N310">
        <v>307</v>
      </c>
      <c r="O310" t="str">
        <f t="shared" si="12"/>
        <v/>
      </c>
      <c r="P310">
        <f t="shared" si="13"/>
        <v>0</v>
      </c>
    </row>
    <row r="311" spans="1:16" x14ac:dyDescent="0.3">
      <c r="A311" t="str">
        <f>IF('3.Segment Importance Evaluation'!B314="","",'3.Segment Importance Evaluation'!B314)</f>
        <v/>
      </c>
      <c r="B311" t="str" cm="1">
        <f t="array" ref="B311">IF(COUNTBLANK('3.Segment Importance Evaluation'!C314:D314)=2,"",SUM('3.Segment Importance Evaluation'!C314:D314*'Hidden - Weighting'!$D$4))</f>
        <v/>
      </c>
      <c r="C311" t="str">
        <f>IF(COUNTBLANK('3.Segment Importance Evaluation'!D314:E314)=2,"",SUM('3.Segment Importance Evaluation'!D314:E314))</f>
        <v/>
      </c>
      <c r="E311" t="str">
        <f>IF(COUNTBLANK('3.Segment Importance Evaluation'!E314:F314)=2,"",SUM('3.Segment Importance Evaluation'!E314:F314))</f>
        <v/>
      </c>
      <c r="F311" t="str" cm="1">
        <f t="array" ref="F311">IF(COUNTBLANK('3.Segment Importance Evaluation'!G314:H314)=2,"",SUM('3.Segment Importance Evaluation'!G314:H314*'Hidden - Weighting'!$D$6))</f>
        <v/>
      </c>
      <c r="G311" t="str">
        <f>IF(COUNTBLANK('3.Segment Importance Evaluation'!G314:H314)=2,"",SUM('3.Segment Importance Evaluation'!G314:H314))</f>
        <v/>
      </c>
      <c r="H311" t="str" cm="1">
        <f t="array" ref="H311">IF(COUNTBLANK('3.Segment Importance Evaluation'!I314:J314)=2,"",SUM('3.Segment Importance Evaluation'!I314:J314*'Hidden - Weighting'!$D$7))</f>
        <v/>
      </c>
      <c r="I311" t="str">
        <f>IF(COUNTBLANK('3.Segment Importance Evaluation'!I314:J314)=2,"",SUM('3.Segment Importance Evaluation'!I314:J314))</f>
        <v/>
      </c>
      <c r="J311" t="str" cm="1">
        <f t="array" ref="J311">IF(COUNTBLANK('3.Segment Importance Evaluation'!K314:L314)=2,"",SUM('3.Segment Importance Evaluation'!K314:L314*'Hidden - Weighting'!$D$8))</f>
        <v/>
      </c>
      <c r="K311" t="str">
        <f>IF(COUNTBLANK('3.Segment Importance Evaluation'!K314:L314)=2,"",SUM('3.Segment Importance Evaluation'!K314:L314))</f>
        <v/>
      </c>
      <c r="L311" s="10">
        <f t="shared" si="14"/>
        <v>0</v>
      </c>
      <c r="M311">
        <f>RANK(L311,$L$4:$L$1003,0)+COUNTIF($L$4:L311,L311)-1</f>
        <v>308</v>
      </c>
      <c r="N311">
        <v>308</v>
      </c>
      <c r="O311" t="str">
        <f t="shared" si="12"/>
        <v/>
      </c>
      <c r="P311">
        <f t="shared" si="13"/>
        <v>0</v>
      </c>
    </row>
    <row r="312" spans="1:16" x14ac:dyDescent="0.3">
      <c r="A312" t="str">
        <f>IF('3.Segment Importance Evaluation'!B315="","",'3.Segment Importance Evaluation'!B315)</f>
        <v/>
      </c>
      <c r="B312" t="str" cm="1">
        <f t="array" ref="B312">IF(COUNTBLANK('3.Segment Importance Evaluation'!C315:D315)=2,"",SUM('3.Segment Importance Evaluation'!C315:D315*'Hidden - Weighting'!$D$4))</f>
        <v/>
      </c>
      <c r="C312" t="str">
        <f>IF(COUNTBLANK('3.Segment Importance Evaluation'!D315:E315)=2,"",SUM('3.Segment Importance Evaluation'!D315:E315))</f>
        <v/>
      </c>
      <c r="E312" t="str">
        <f>IF(COUNTBLANK('3.Segment Importance Evaluation'!E315:F315)=2,"",SUM('3.Segment Importance Evaluation'!E315:F315))</f>
        <v/>
      </c>
      <c r="F312" t="str" cm="1">
        <f t="array" ref="F312">IF(COUNTBLANK('3.Segment Importance Evaluation'!G315:H315)=2,"",SUM('3.Segment Importance Evaluation'!G315:H315*'Hidden - Weighting'!$D$6))</f>
        <v/>
      </c>
      <c r="G312" t="str">
        <f>IF(COUNTBLANK('3.Segment Importance Evaluation'!G315:H315)=2,"",SUM('3.Segment Importance Evaluation'!G315:H315))</f>
        <v/>
      </c>
      <c r="H312" t="str" cm="1">
        <f t="array" ref="H312">IF(COUNTBLANK('3.Segment Importance Evaluation'!I315:J315)=2,"",SUM('3.Segment Importance Evaluation'!I315:J315*'Hidden - Weighting'!$D$7))</f>
        <v/>
      </c>
      <c r="I312" t="str">
        <f>IF(COUNTBLANK('3.Segment Importance Evaluation'!I315:J315)=2,"",SUM('3.Segment Importance Evaluation'!I315:J315))</f>
        <v/>
      </c>
      <c r="J312" t="str" cm="1">
        <f t="array" ref="J312">IF(COUNTBLANK('3.Segment Importance Evaluation'!K315:L315)=2,"",SUM('3.Segment Importance Evaluation'!K315:L315*'Hidden - Weighting'!$D$8))</f>
        <v/>
      </c>
      <c r="K312" t="str">
        <f>IF(COUNTBLANK('3.Segment Importance Evaluation'!K315:L315)=2,"",SUM('3.Segment Importance Evaluation'!K315:L315))</f>
        <v/>
      </c>
      <c r="L312" s="10">
        <f t="shared" si="14"/>
        <v>0</v>
      </c>
      <c r="M312">
        <f>RANK(L312,$L$4:$L$1003,0)+COUNTIF($L$4:L312,L312)-1</f>
        <v>309</v>
      </c>
      <c r="N312">
        <v>309</v>
      </c>
      <c r="O312" t="str">
        <f t="shared" si="12"/>
        <v/>
      </c>
      <c r="P312">
        <f t="shared" si="13"/>
        <v>0</v>
      </c>
    </row>
    <row r="313" spans="1:16" x14ac:dyDescent="0.3">
      <c r="A313" t="str">
        <f>IF('3.Segment Importance Evaluation'!B316="","",'3.Segment Importance Evaluation'!B316)</f>
        <v/>
      </c>
      <c r="B313" t="str" cm="1">
        <f t="array" ref="B313">IF(COUNTBLANK('3.Segment Importance Evaluation'!C316:D316)=2,"",SUM('3.Segment Importance Evaluation'!C316:D316*'Hidden - Weighting'!$D$4))</f>
        <v/>
      </c>
      <c r="C313" t="str">
        <f>IF(COUNTBLANK('3.Segment Importance Evaluation'!D316:E316)=2,"",SUM('3.Segment Importance Evaluation'!D316:E316))</f>
        <v/>
      </c>
      <c r="E313" t="str">
        <f>IF(COUNTBLANK('3.Segment Importance Evaluation'!E316:F316)=2,"",SUM('3.Segment Importance Evaluation'!E316:F316))</f>
        <v/>
      </c>
      <c r="F313" t="str" cm="1">
        <f t="array" ref="F313">IF(COUNTBLANK('3.Segment Importance Evaluation'!G316:H316)=2,"",SUM('3.Segment Importance Evaluation'!G316:H316*'Hidden - Weighting'!$D$6))</f>
        <v/>
      </c>
      <c r="G313" t="str">
        <f>IF(COUNTBLANK('3.Segment Importance Evaluation'!G316:H316)=2,"",SUM('3.Segment Importance Evaluation'!G316:H316))</f>
        <v/>
      </c>
      <c r="H313" t="str" cm="1">
        <f t="array" ref="H313">IF(COUNTBLANK('3.Segment Importance Evaluation'!I316:J316)=2,"",SUM('3.Segment Importance Evaluation'!I316:J316*'Hidden - Weighting'!$D$7))</f>
        <v/>
      </c>
      <c r="I313" t="str">
        <f>IF(COUNTBLANK('3.Segment Importance Evaluation'!I316:J316)=2,"",SUM('3.Segment Importance Evaluation'!I316:J316))</f>
        <v/>
      </c>
      <c r="J313" t="str" cm="1">
        <f t="array" ref="J313">IF(COUNTBLANK('3.Segment Importance Evaluation'!K316:L316)=2,"",SUM('3.Segment Importance Evaluation'!K316:L316*'Hidden - Weighting'!$D$8))</f>
        <v/>
      </c>
      <c r="K313" t="str">
        <f>IF(COUNTBLANK('3.Segment Importance Evaluation'!K316:L316)=2,"",SUM('3.Segment Importance Evaluation'!K316:L316))</f>
        <v/>
      </c>
      <c r="L313" s="10">
        <f t="shared" si="14"/>
        <v>0</v>
      </c>
      <c r="M313">
        <f>RANK(L313,$L$4:$L$1003,0)+COUNTIF($L$4:L313,L313)-1</f>
        <v>310</v>
      </c>
      <c r="N313">
        <v>310</v>
      </c>
      <c r="O313" t="str">
        <f t="shared" si="12"/>
        <v/>
      </c>
      <c r="P313">
        <f t="shared" si="13"/>
        <v>0</v>
      </c>
    </row>
    <row r="314" spans="1:16" x14ac:dyDescent="0.3">
      <c r="A314" t="str">
        <f>IF('3.Segment Importance Evaluation'!B317="","",'3.Segment Importance Evaluation'!B317)</f>
        <v/>
      </c>
      <c r="B314" t="str" cm="1">
        <f t="array" ref="B314">IF(COUNTBLANK('3.Segment Importance Evaluation'!C317:D317)=2,"",SUM('3.Segment Importance Evaluation'!C317:D317*'Hidden - Weighting'!$D$4))</f>
        <v/>
      </c>
      <c r="C314" t="str">
        <f>IF(COUNTBLANK('3.Segment Importance Evaluation'!D317:E317)=2,"",SUM('3.Segment Importance Evaluation'!D317:E317))</f>
        <v/>
      </c>
      <c r="E314" t="str">
        <f>IF(COUNTBLANK('3.Segment Importance Evaluation'!E317:F317)=2,"",SUM('3.Segment Importance Evaluation'!E317:F317))</f>
        <v/>
      </c>
      <c r="F314" t="str" cm="1">
        <f t="array" ref="F314">IF(COUNTBLANK('3.Segment Importance Evaluation'!G317:H317)=2,"",SUM('3.Segment Importance Evaluation'!G317:H317*'Hidden - Weighting'!$D$6))</f>
        <v/>
      </c>
      <c r="G314" t="str">
        <f>IF(COUNTBLANK('3.Segment Importance Evaluation'!G317:H317)=2,"",SUM('3.Segment Importance Evaluation'!G317:H317))</f>
        <v/>
      </c>
      <c r="H314" t="str" cm="1">
        <f t="array" ref="H314">IF(COUNTBLANK('3.Segment Importance Evaluation'!I317:J317)=2,"",SUM('3.Segment Importance Evaluation'!I317:J317*'Hidden - Weighting'!$D$7))</f>
        <v/>
      </c>
      <c r="I314" t="str">
        <f>IF(COUNTBLANK('3.Segment Importance Evaluation'!I317:J317)=2,"",SUM('3.Segment Importance Evaluation'!I317:J317))</f>
        <v/>
      </c>
      <c r="J314" t="str" cm="1">
        <f t="array" ref="J314">IF(COUNTBLANK('3.Segment Importance Evaluation'!K317:L317)=2,"",SUM('3.Segment Importance Evaluation'!K317:L317*'Hidden - Weighting'!$D$8))</f>
        <v/>
      </c>
      <c r="K314" t="str">
        <f>IF(COUNTBLANK('3.Segment Importance Evaluation'!K317:L317)=2,"",SUM('3.Segment Importance Evaluation'!K317:L317))</f>
        <v/>
      </c>
      <c r="L314" s="10">
        <f t="shared" si="14"/>
        <v>0</v>
      </c>
      <c r="M314">
        <f>RANK(L314,$L$4:$L$1003,0)+COUNTIF($L$4:L314,L314)-1</f>
        <v>311</v>
      </c>
      <c r="N314">
        <v>311</v>
      </c>
      <c r="O314" t="str">
        <f t="shared" si="12"/>
        <v/>
      </c>
      <c r="P314">
        <f t="shared" si="13"/>
        <v>0</v>
      </c>
    </row>
    <row r="315" spans="1:16" x14ac:dyDescent="0.3">
      <c r="A315" t="str">
        <f>IF('3.Segment Importance Evaluation'!B318="","",'3.Segment Importance Evaluation'!B318)</f>
        <v/>
      </c>
      <c r="B315" t="str" cm="1">
        <f t="array" ref="B315">IF(COUNTBLANK('3.Segment Importance Evaluation'!C318:D318)=2,"",SUM('3.Segment Importance Evaluation'!C318:D318*'Hidden - Weighting'!$D$4))</f>
        <v/>
      </c>
      <c r="C315" t="str">
        <f>IF(COUNTBLANK('3.Segment Importance Evaluation'!D318:E318)=2,"",SUM('3.Segment Importance Evaluation'!D318:E318))</f>
        <v/>
      </c>
      <c r="E315" t="str">
        <f>IF(COUNTBLANK('3.Segment Importance Evaluation'!E318:F318)=2,"",SUM('3.Segment Importance Evaluation'!E318:F318))</f>
        <v/>
      </c>
      <c r="F315" t="str" cm="1">
        <f t="array" ref="F315">IF(COUNTBLANK('3.Segment Importance Evaluation'!G318:H318)=2,"",SUM('3.Segment Importance Evaluation'!G318:H318*'Hidden - Weighting'!$D$6))</f>
        <v/>
      </c>
      <c r="G315" t="str">
        <f>IF(COUNTBLANK('3.Segment Importance Evaluation'!G318:H318)=2,"",SUM('3.Segment Importance Evaluation'!G318:H318))</f>
        <v/>
      </c>
      <c r="H315" t="str" cm="1">
        <f t="array" ref="H315">IF(COUNTBLANK('3.Segment Importance Evaluation'!I318:J318)=2,"",SUM('3.Segment Importance Evaluation'!I318:J318*'Hidden - Weighting'!$D$7))</f>
        <v/>
      </c>
      <c r="I315" t="str">
        <f>IF(COUNTBLANK('3.Segment Importance Evaluation'!I318:J318)=2,"",SUM('3.Segment Importance Evaluation'!I318:J318))</f>
        <v/>
      </c>
      <c r="J315" t="str" cm="1">
        <f t="array" ref="J315">IF(COUNTBLANK('3.Segment Importance Evaluation'!K318:L318)=2,"",SUM('3.Segment Importance Evaluation'!K318:L318*'Hidden - Weighting'!$D$8))</f>
        <v/>
      </c>
      <c r="K315" t="str">
        <f>IF(COUNTBLANK('3.Segment Importance Evaluation'!K318:L318)=2,"",SUM('3.Segment Importance Evaluation'!K318:L318))</f>
        <v/>
      </c>
      <c r="L315" s="10">
        <f t="shared" si="14"/>
        <v>0</v>
      </c>
      <c r="M315">
        <f>RANK(L315,$L$4:$L$1003,0)+COUNTIF($L$4:L315,L315)-1</f>
        <v>312</v>
      </c>
      <c r="N315">
        <v>312</v>
      </c>
      <c r="O315" t="str">
        <f t="shared" si="12"/>
        <v/>
      </c>
      <c r="P315">
        <f t="shared" si="13"/>
        <v>0</v>
      </c>
    </row>
    <row r="316" spans="1:16" x14ac:dyDescent="0.3">
      <c r="A316" t="str">
        <f>IF('3.Segment Importance Evaluation'!B319="","",'3.Segment Importance Evaluation'!B319)</f>
        <v/>
      </c>
      <c r="B316" t="str" cm="1">
        <f t="array" ref="B316">IF(COUNTBLANK('3.Segment Importance Evaluation'!C319:D319)=2,"",SUM('3.Segment Importance Evaluation'!C319:D319*'Hidden - Weighting'!$D$4))</f>
        <v/>
      </c>
      <c r="C316" t="str">
        <f>IF(COUNTBLANK('3.Segment Importance Evaluation'!D319:E319)=2,"",SUM('3.Segment Importance Evaluation'!D319:E319))</f>
        <v/>
      </c>
      <c r="E316" t="str">
        <f>IF(COUNTBLANK('3.Segment Importance Evaluation'!E319:F319)=2,"",SUM('3.Segment Importance Evaluation'!E319:F319))</f>
        <v/>
      </c>
      <c r="F316" t="str" cm="1">
        <f t="array" ref="F316">IF(COUNTBLANK('3.Segment Importance Evaluation'!G319:H319)=2,"",SUM('3.Segment Importance Evaluation'!G319:H319*'Hidden - Weighting'!$D$6))</f>
        <v/>
      </c>
      <c r="G316" t="str">
        <f>IF(COUNTBLANK('3.Segment Importance Evaluation'!G319:H319)=2,"",SUM('3.Segment Importance Evaluation'!G319:H319))</f>
        <v/>
      </c>
      <c r="H316" t="str" cm="1">
        <f t="array" ref="H316">IF(COUNTBLANK('3.Segment Importance Evaluation'!I319:J319)=2,"",SUM('3.Segment Importance Evaluation'!I319:J319*'Hidden - Weighting'!$D$7))</f>
        <v/>
      </c>
      <c r="I316" t="str">
        <f>IF(COUNTBLANK('3.Segment Importance Evaluation'!I319:J319)=2,"",SUM('3.Segment Importance Evaluation'!I319:J319))</f>
        <v/>
      </c>
      <c r="J316" t="str" cm="1">
        <f t="array" ref="J316">IF(COUNTBLANK('3.Segment Importance Evaluation'!K319:L319)=2,"",SUM('3.Segment Importance Evaluation'!K319:L319*'Hidden - Weighting'!$D$8))</f>
        <v/>
      </c>
      <c r="K316" t="str">
        <f>IF(COUNTBLANK('3.Segment Importance Evaluation'!K319:L319)=2,"",SUM('3.Segment Importance Evaluation'!K319:L319))</f>
        <v/>
      </c>
      <c r="L316" s="10">
        <f t="shared" si="14"/>
        <v>0</v>
      </c>
      <c r="M316">
        <f>RANK(L316,$L$4:$L$1003,0)+COUNTIF($L$4:L316,L316)-1</f>
        <v>313</v>
      </c>
      <c r="N316">
        <v>313</v>
      </c>
      <c r="O316" t="str">
        <f t="shared" si="12"/>
        <v/>
      </c>
      <c r="P316">
        <f t="shared" si="13"/>
        <v>0</v>
      </c>
    </row>
    <row r="317" spans="1:16" x14ac:dyDescent="0.3">
      <c r="A317" t="str">
        <f>IF('3.Segment Importance Evaluation'!B320="","",'3.Segment Importance Evaluation'!B320)</f>
        <v/>
      </c>
      <c r="B317" t="str" cm="1">
        <f t="array" ref="B317">IF(COUNTBLANK('3.Segment Importance Evaluation'!C320:D320)=2,"",SUM('3.Segment Importance Evaluation'!C320:D320*'Hidden - Weighting'!$D$4))</f>
        <v/>
      </c>
      <c r="C317" t="str">
        <f>IF(COUNTBLANK('3.Segment Importance Evaluation'!D320:E320)=2,"",SUM('3.Segment Importance Evaluation'!D320:E320))</f>
        <v/>
      </c>
      <c r="E317" t="str">
        <f>IF(COUNTBLANK('3.Segment Importance Evaluation'!E320:F320)=2,"",SUM('3.Segment Importance Evaluation'!E320:F320))</f>
        <v/>
      </c>
      <c r="F317" t="str" cm="1">
        <f t="array" ref="F317">IF(COUNTBLANK('3.Segment Importance Evaluation'!G320:H320)=2,"",SUM('3.Segment Importance Evaluation'!G320:H320*'Hidden - Weighting'!$D$6))</f>
        <v/>
      </c>
      <c r="G317" t="str">
        <f>IF(COUNTBLANK('3.Segment Importance Evaluation'!G320:H320)=2,"",SUM('3.Segment Importance Evaluation'!G320:H320))</f>
        <v/>
      </c>
      <c r="H317" t="str" cm="1">
        <f t="array" ref="H317">IF(COUNTBLANK('3.Segment Importance Evaluation'!I320:J320)=2,"",SUM('3.Segment Importance Evaluation'!I320:J320*'Hidden - Weighting'!$D$7))</f>
        <v/>
      </c>
      <c r="I317" t="str">
        <f>IF(COUNTBLANK('3.Segment Importance Evaluation'!I320:J320)=2,"",SUM('3.Segment Importance Evaluation'!I320:J320))</f>
        <v/>
      </c>
      <c r="J317" t="str" cm="1">
        <f t="array" ref="J317">IF(COUNTBLANK('3.Segment Importance Evaluation'!K320:L320)=2,"",SUM('3.Segment Importance Evaluation'!K320:L320*'Hidden - Weighting'!$D$8))</f>
        <v/>
      </c>
      <c r="K317" t="str">
        <f>IF(COUNTBLANK('3.Segment Importance Evaluation'!K320:L320)=2,"",SUM('3.Segment Importance Evaluation'!K320:L320))</f>
        <v/>
      </c>
      <c r="L317" s="10">
        <f t="shared" si="14"/>
        <v>0</v>
      </c>
      <c r="M317">
        <f>RANK(L317,$L$4:$L$1003,0)+COUNTIF($L$4:L317,L317)-1</f>
        <v>314</v>
      </c>
      <c r="N317">
        <v>314</v>
      </c>
      <c r="O317" t="str">
        <f t="shared" si="12"/>
        <v/>
      </c>
      <c r="P317">
        <f t="shared" si="13"/>
        <v>0</v>
      </c>
    </row>
    <row r="318" spans="1:16" x14ac:dyDescent="0.3">
      <c r="A318" t="str">
        <f>IF('3.Segment Importance Evaluation'!B321="","",'3.Segment Importance Evaluation'!B321)</f>
        <v/>
      </c>
      <c r="B318" t="str" cm="1">
        <f t="array" ref="B318">IF(COUNTBLANK('3.Segment Importance Evaluation'!C321:D321)=2,"",SUM('3.Segment Importance Evaluation'!C321:D321*'Hidden - Weighting'!$D$4))</f>
        <v/>
      </c>
      <c r="C318" t="str">
        <f>IF(COUNTBLANK('3.Segment Importance Evaluation'!D321:E321)=2,"",SUM('3.Segment Importance Evaluation'!D321:E321))</f>
        <v/>
      </c>
      <c r="E318" t="str">
        <f>IF(COUNTBLANK('3.Segment Importance Evaluation'!E321:F321)=2,"",SUM('3.Segment Importance Evaluation'!E321:F321))</f>
        <v/>
      </c>
      <c r="F318" t="str" cm="1">
        <f t="array" ref="F318">IF(COUNTBLANK('3.Segment Importance Evaluation'!G321:H321)=2,"",SUM('3.Segment Importance Evaluation'!G321:H321*'Hidden - Weighting'!$D$6))</f>
        <v/>
      </c>
      <c r="G318" t="str">
        <f>IF(COUNTBLANK('3.Segment Importance Evaluation'!G321:H321)=2,"",SUM('3.Segment Importance Evaluation'!G321:H321))</f>
        <v/>
      </c>
      <c r="H318" t="str" cm="1">
        <f t="array" ref="H318">IF(COUNTBLANK('3.Segment Importance Evaluation'!I321:J321)=2,"",SUM('3.Segment Importance Evaluation'!I321:J321*'Hidden - Weighting'!$D$7))</f>
        <v/>
      </c>
      <c r="I318" t="str">
        <f>IF(COUNTBLANK('3.Segment Importance Evaluation'!I321:J321)=2,"",SUM('3.Segment Importance Evaluation'!I321:J321))</f>
        <v/>
      </c>
      <c r="J318" t="str" cm="1">
        <f t="array" ref="J318">IF(COUNTBLANK('3.Segment Importance Evaluation'!K321:L321)=2,"",SUM('3.Segment Importance Evaluation'!K321:L321*'Hidden - Weighting'!$D$8))</f>
        <v/>
      </c>
      <c r="K318" t="str">
        <f>IF(COUNTBLANK('3.Segment Importance Evaluation'!K321:L321)=2,"",SUM('3.Segment Importance Evaluation'!K321:L321))</f>
        <v/>
      </c>
      <c r="L318" s="10">
        <f t="shared" si="14"/>
        <v>0</v>
      </c>
      <c r="M318">
        <f>RANK(L318,$L$4:$L$1003,0)+COUNTIF($L$4:L318,L318)-1</f>
        <v>315</v>
      </c>
      <c r="N318">
        <v>315</v>
      </c>
      <c r="O318" t="str">
        <f t="shared" si="12"/>
        <v/>
      </c>
      <c r="P318">
        <f t="shared" si="13"/>
        <v>0</v>
      </c>
    </row>
    <row r="319" spans="1:16" x14ac:dyDescent="0.3">
      <c r="A319" t="str">
        <f>IF('3.Segment Importance Evaluation'!B322="","",'3.Segment Importance Evaluation'!B322)</f>
        <v/>
      </c>
      <c r="B319" t="str" cm="1">
        <f t="array" ref="B319">IF(COUNTBLANK('3.Segment Importance Evaluation'!C322:D322)=2,"",SUM('3.Segment Importance Evaluation'!C322:D322*'Hidden - Weighting'!$D$4))</f>
        <v/>
      </c>
      <c r="C319" t="str">
        <f>IF(COUNTBLANK('3.Segment Importance Evaluation'!D322:E322)=2,"",SUM('3.Segment Importance Evaluation'!D322:E322))</f>
        <v/>
      </c>
      <c r="E319" t="str">
        <f>IF(COUNTBLANK('3.Segment Importance Evaluation'!E322:F322)=2,"",SUM('3.Segment Importance Evaluation'!E322:F322))</f>
        <v/>
      </c>
      <c r="F319" t="str" cm="1">
        <f t="array" ref="F319">IF(COUNTBLANK('3.Segment Importance Evaluation'!G322:H322)=2,"",SUM('3.Segment Importance Evaluation'!G322:H322*'Hidden - Weighting'!$D$6))</f>
        <v/>
      </c>
      <c r="G319" t="str">
        <f>IF(COUNTBLANK('3.Segment Importance Evaluation'!G322:H322)=2,"",SUM('3.Segment Importance Evaluation'!G322:H322))</f>
        <v/>
      </c>
      <c r="H319" t="str" cm="1">
        <f t="array" ref="H319">IF(COUNTBLANK('3.Segment Importance Evaluation'!I322:J322)=2,"",SUM('3.Segment Importance Evaluation'!I322:J322*'Hidden - Weighting'!$D$7))</f>
        <v/>
      </c>
      <c r="I319" t="str">
        <f>IF(COUNTBLANK('3.Segment Importance Evaluation'!I322:J322)=2,"",SUM('3.Segment Importance Evaluation'!I322:J322))</f>
        <v/>
      </c>
      <c r="J319" t="str" cm="1">
        <f t="array" ref="J319">IF(COUNTBLANK('3.Segment Importance Evaluation'!K322:L322)=2,"",SUM('3.Segment Importance Evaluation'!K322:L322*'Hidden - Weighting'!$D$8))</f>
        <v/>
      </c>
      <c r="K319" t="str">
        <f>IF(COUNTBLANK('3.Segment Importance Evaluation'!K322:L322)=2,"",SUM('3.Segment Importance Evaluation'!K322:L322))</f>
        <v/>
      </c>
      <c r="L319" s="10">
        <f t="shared" si="14"/>
        <v>0</v>
      </c>
      <c r="M319">
        <f>RANK(L319,$L$4:$L$1003,0)+COUNTIF($L$4:L319,L319)-1</f>
        <v>316</v>
      </c>
      <c r="N319">
        <v>316</v>
      </c>
      <c r="O319" t="str">
        <f t="shared" si="12"/>
        <v/>
      </c>
      <c r="P319">
        <f t="shared" si="13"/>
        <v>0</v>
      </c>
    </row>
    <row r="320" spans="1:16" x14ac:dyDescent="0.3">
      <c r="A320" t="str">
        <f>IF('3.Segment Importance Evaluation'!B323="","",'3.Segment Importance Evaluation'!B323)</f>
        <v/>
      </c>
      <c r="B320" t="str" cm="1">
        <f t="array" ref="B320">IF(COUNTBLANK('3.Segment Importance Evaluation'!C323:D323)=2,"",SUM('3.Segment Importance Evaluation'!C323:D323*'Hidden - Weighting'!$D$4))</f>
        <v/>
      </c>
      <c r="C320" t="str">
        <f>IF(COUNTBLANK('3.Segment Importance Evaluation'!D323:E323)=2,"",SUM('3.Segment Importance Evaluation'!D323:E323))</f>
        <v/>
      </c>
      <c r="E320" t="str">
        <f>IF(COUNTBLANK('3.Segment Importance Evaluation'!E323:F323)=2,"",SUM('3.Segment Importance Evaluation'!E323:F323))</f>
        <v/>
      </c>
      <c r="F320" t="str" cm="1">
        <f t="array" ref="F320">IF(COUNTBLANK('3.Segment Importance Evaluation'!G323:H323)=2,"",SUM('3.Segment Importance Evaluation'!G323:H323*'Hidden - Weighting'!$D$6))</f>
        <v/>
      </c>
      <c r="G320" t="str">
        <f>IF(COUNTBLANK('3.Segment Importance Evaluation'!G323:H323)=2,"",SUM('3.Segment Importance Evaluation'!G323:H323))</f>
        <v/>
      </c>
      <c r="H320" t="str" cm="1">
        <f t="array" ref="H320">IF(COUNTBLANK('3.Segment Importance Evaluation'!I323:J323)=2,"",SUM('3.Segment Importance Evaluation'!I323:J323*'Hidden - Weighting'!$D$7))</f>
        <v/>
      </c>
      <c r="I320" t="str">
        <f>IF(COUNTBLANK('3.Segment Importance Evaluation'!I323:J323)=2,"",SUM('3.Segment Importance Evaluation'!I323:J323))</f>
        <v/>
      </c>
      <c r="J320" t="str" cm="1">
        <f t="array" ref="J320">IF(COUNTBLANK('3.Segment Importance Evaluation'!K323:L323)=2,"",SUM('3.Segment Importance Evaluation'!K323:L323*'Hidden - Weighting'!$D$8))</f>
        <v/>
      </c>
      <c r="K320" t="str">
        <f>IF(COUNTBLANK('3.Segment Importance Evaluation'!K323:L323)=2,"",SUM('3.Segment Importance Evaluation'!K323:L323))</f>
        <v/>
      </c>
      <c r="L320" s="10">
        <f t="shared" si="14"/>
        <v>0</v>
      </c>
      <c r="M320">
        <f>RANK(L320,$L$4:$L$1003,0)+COUNTIF($L$4:L320,L320)-1</f>
        <v>317</v>
      </c>
      <c r="N320">
        <v>317</v>
      </c>
      <c r="O320" t="str">
        <f t="shared" si="12"/>
        <v/>
      </c>
      <c r="P320">
        <f t="shared" si="13"/>
        <v>0</v>
      </c>
    </row>
    <row r="321" spans="1:16" x14ac:dyDescent="0.3">
      <c r="A321" t="str">
        <f>IF('3.Segment Importance Evaluation'!B324="","",'3.Segment Importance Evaluation'!B324)</f>
        <v/>
      </c>
      <c r="B321" t="str" cm="1">
        <f t="array" ref="B321">IF(COUNTBLANK('3.Segment Importance Evaluation'!C324:D324)=2,"",SUM('3.Segment Importance Evaluation'!C324:D324*'Hidden - Weighting'!$D$4))</f>
        <v/>
      </c>
      <c r="C321" t="str">
        <f>IF(COUNTBLANK('3.Segment Importance Evaluation'!D324:E324)=2,"",SUM('3.Segment Importance Evaluation'!D324:E324))</f>
        <v/>
      </c>
      <c r="E321" t="str">
        <f>IF(COUNTBLANK('3.Segment Importance Evaluation'!E324:F324)=2,"",SUM('3.Segment Importance Evaluation'!E324:F324))</f>
        <v/>
      </c>
      <c r="F321" t="str" cm="1">
        <f t="array" ref="F321">IF(COUNTBLANK('3.Segment Importance Evaluation'!G324:H324)=2,"",SUM('3.Segment Importance Evaluation'!G324:H324*'Hidden - Weighting'!$D$6))</f>
        <v/>
      </c>
      <c r="G321" t="str">
        <f>IF(COUNTBLANK('3.Segment Importance Evaluation'!G324:H324)=2,"",SUM('3.Segment Importance Evaluation'!G324:H324))</f>
        <v/>
      </c>
      <c r="H321" t="str" cm="1">
        <f t="array" ref="H321">IF(COUNTBLANK('3.Segment Importance Evaluation'!I324:J324)=2,"",SUM('3.Segment Importance Evaluation'!I324:J324*'Hidden - Weighting'!$D$7))</f>
        <v/>
      </c>
      <c r="I321" t="str">
        <f>IF(COUNTBLANK('3.Segment Importance Evaluation'!I324:J324)=2,"",SUM('3.Segment Importance Evaluation'!I324:J324))</f>
        <v/>
      </c>
      <c r="J321" t="str" cm="1">
        <f t="array" ref="J321">IF(COUNTBLANK('3.Segment Importance Evaluation'!K324:L324)=2,"",SUM('3.Segment Importance Evaluation'!K324:L324*'Hidden - Weighting'!$D$8))</f>
        <v/>
      </c>
      <c r="K321" t="str">
        <f>IF(COUNTBLANK('3.Segment Importance Evaluation'!K324:L324)=2,"",SUM('3.Segment Importance Evaluation'!K324:L324))</f>
        <v/>
      </c>
      <c r="L321" s="10">
        <f t="shared" si="14"/>
        <v>0</v>
      </c>
      <c r="M321">
        <f>RANK(L321,$L$4:$L$1003,0)+COUNTIF($L$4:L321,L321)-1</f>
        <v>318</v>
      </c>
      <c r="N321">
        <v>318</v>
      </c>
      <c r="O321" t="str">
        <f t="shared" si="12"/>
        <v/>
      </c>
      <c r="P321">
        <f t="shared" si="13"/>
        <v>0</v>
      </c>
    </row>
    <row r="322" spans="1:16" x14ac:dyDescent="0.3">
      <c r="A322" t="str">
        <f>IF('3.Segment Importance Evaluation'!B325="","",'3.Segment Importance Evaluation'!B325)</f>
        <v/>
      </c>
      <c r="B322" t="str" cm="1">
        <f t="array" ref="B322">IF(COUNTBLANK('3.Segment Importance Evaluation'!C325:D325)=2,"",SUM('3.Segment Importance Evaluation'!C325:D325*'Hidden - Weighting'!$D$4))</f>
        <v/>
      </c>
      <c r="C322" t="str">
        <f>IF(COUNTBLANK('3.Segment Importance Evaluation'!D325:E325)=2,"",SUM('3.Segment Importance Evaluation'!D325:E325))</f>
        <v/>
      </c>
      <c r="E322" t="str">
        <f>IF(COUNTBLANK('3.Segment Importance Evaluation'!E325:F325)=2,"",SUM('3.Segment Importance Evaluation'!E325:F325))</f>
        <v/>
      </c>
      <c r="F322" t="str" cm="1">
        <f t="array" ref="F322">IF(COUNTBLANK('3.Segment Importance Evaluation'!G325:H325)=2,"",SUM('3.Segment Importance Evaluation'!G325:H325*'Hidden - Weighting'!$D$6))</f>
        <v/>
      </c>
      <c r="G322" t="str">
        <f>IF(COUNTBLANK('3.Segment Importance Evaluation'!G325:H325)=2,"",SUM('3.Segment Importance Evaluation'!G325:H325))</f>
        <v/>
      </c>
      <c r="H322" t="str" cm="1">
        <f t="array" ref="H322">IF(COUNTBLANK('3.Segment Importance Evaluation'!I325:J325)=2,"",SUM('3.Segment Importance Evaluation'!I325:J325*'Hidden - Weighting'!$D$7))</f>
        <v/>
      </c>
      <c r="I322" t="str">
        <f>IF(COUNTBLANK('3.Segment Importance Evaluation'!I325:J325)=2,"",SUM('3.Segment Importance Evaluation'!I325:J325))</f>
        <v/>
      </c>
      <c r="J322" t="str" cm="1">
        <f t="array" ref="J322">IF(COUNTBLANK('3.Segment Importance Evaluation'!K325:L325)=2,"",SUM('3.Segment Importance Evaluation'!K325:L325*'Hidden - Weighting'!$D$8))</f>
        <v/>
      </c>
      <c r="K322" t="str">
        <f>IF(COUNTBLANK('3.Segment Importance Evaluation'!K325:L325)=2,"",SUM('3.Segment Importance Evaluation'!K325:L325))</f>
        <v/>
      </c>
      <c r="L322" s="10">
        <f t="shared" si="14"/>
        <v>0</v>
      </c>
      <c r="M322">
        <f>RANK(L322,$L$4:$L$1003,0)+COUNTIF($L$4:L322,L322)-1</f>
        <v>319</v>
      </c>
      <c r="N322">
        <v>319</v>
      </c>
      <c r="O322" t="str">
        <f t="shared" si="12"/>
        <v/>
      </c>
      <c r="P322">
        <f t="shared" si="13"/>
        <v>0</v>
      </c>
    </row>
    <row r="323" spans="1:16" x14ac:dyDescent="0.3">
      <c r="A323" t="str">
        <f>IF('3.Segment Importance Evaluation'!B326="","",'3.Segment Importance Evaluation'!B326)</f>
        <v/>
      </c>
      <c r="B323" t="str" cm="1">
        <f t="array" ref="B323">IF(COUNTBLANK('3.Segment Importance Evaluation'!C326:D326)=2,"",SUM('3.Segment Importance Evaluation'!C326:D326*'Hidden - Weighting'!$D$4))</f>
        <v/>
      </c>
      <c r="C323" t="str">
        <f>IF(COUNTBLANK('3.Segment Importance Evaluation'!D326:E326)=2,"",SUM('3.Segment Importance Evaluation'!D326:E326))</f>
        <v/>
      </c>
      <c r="E323" t="str">
        <f>IF(COUNTBLANK('3.Segment Importance Evaluation'!E326:F326)=2,"",SUM('3.Segment Importance Evaluation'!E326:F326))</f>
        <v/>
      </c>
      <c r="F323" t="str" cm="1">
        <f t="array" ref="F323">IF(COUNTBLANK('3.Segment Importance Evaluation'!G326:H326)=2,"",SUM('3.Segment Importance Evaluation'!G326:H326*'Hidden - Weighting'!$D$6))</f>
        <v/>
      </c>
      <c r="G323" t="str">
        <f>IF(COUNTBLANK('3.Segment Importance Evaluation'!G326:H326)=2,"",SUM('3.Segment Importance Evaluation'!G326:H326))</f>
        <v/>
      </c>
      <c r="H323" t="str" cm="1">
        <f t="array" ref="H323">IF(COUNTBLANK('3.Segment Importance Evaluation'!I326:J326)=2,"",SUM('3.Segment Importance Evaluation'!I326:J326*'Hidden - Weighting'!$D$7))</f>
        <v/>
      </c>
      <c r="I323" t="str">
        <f>IF(COUNTBLANK('3.Segment Importance Evaluation'!I326:J326)=2,"",SUM('3.Segment Importance Evaluation'!I326:J326))</f>
        <v/>
      </c>
      <c r="J323" t="str" cm="1">
        <f t="array" ref="J323">IF(COUNTBLANK('3.Segment Importance Evaluation'!K326:L326)=2,"",SUM('3.Segment Importance Evaluation'!K326:L326*'Hidden - Weighting'!$D$8))</f>
        <v/>
      </c>
      <c r="K323" t="str">
        <f>IF(COUNTBLANK('3.Segment Importance Evaluation'!K326:L326)=2,"",SUM('3.Segment Importance Evaluation'!K326:L326))</f>
        <v/>
      </c>
      <c r="L323" s="10">
        <f t="shared" si="14"/>
        <v>0</v>
      </c>
      <c r="M323">
        <f>RANK(L323,$L$4:$L$1003,0)+COUNTIF($L$4:L323,L323)-1</f>
        <v>320</v>
      </c>
      <c r="N323">
        <v>320</v>
      </c>
      <c r="O323" t="str">
        <f t="shared" si="12"/>
        <v/>
      </c>
      <c r="P323">
        <f t="shared" si="13"/>
        <v>0</v>
      </c>
    </row>
    <row r="324" spans="1:16" x14ac:dyDescent="0.3">
      <c r="A324" t="str">
        <f>IF('3.Segment Importance Evaluation'!B327="","",'3.Segment Importance Evaluation'!B327)</f>
        <v/>
      </c>
      <c r="B324" t="str" cm="1">
        <f t="array" ref="B324">IF(COUNTBLANK('3.Segment Importance Evaluation'!C327:D327)=2,"",SUM('3.Segment Importance Evaluation'!C327:D327*'Hidden - Weighting'!$D$4))</f>
        <v/>
      </c>
      <c r="C324" t="str">
        <f>IF(COUNTBLANK('3.Segment Importance Evaluation'!D327:E327)=2,"",SUM('3.Segment Importance Evaluation'!D327:E327))</f>
        <v/>
      </c>
      <c r="E324" t="str">
        <f>IF(COUNTBLANK('3.Segment Importance Evaluation'!E327:F327)=2,"",SUM('3.Segment Importance Evaluation'!E327:F327))</f>
        <v/>
      </c>
      <c r="F324" t="str" cm="1">
        <f t="array" ref="F324">IF(COUNTBLANK('3.Segment Importance Evaluation'!G327:H327)=2,"",SUM('3.Segment Importance Evaluation'!G327:H327*'Hidden - Weighting'!$D$6))</f>
        <v/>
      </c>
      <c r="G324" t="str">
        <f>IF(COUNTBLANK('3.Segment Importance Evaluation'!G327:H327)=2,"",SUM('3.Segment Importance Evaluation'!G327:H327))</f>
        <v/>
      </c>
      <c r="H324" t="str" cm="1">
        <f t="array" ref="H324">IF(COUNTBLANK('3.Segment Importance Evaluation'!I327:J327)=2,"",SUM('3.Segment Importance Evaluation'!I327:J327*'Hidden - Weighting'!$D$7))</f>
        <v/>
      </c>
      <c r="I324" t="str">
        <f>IF(COUNTBLANK('3.Segment Importance Evaluation'!I327:J327)=2,"",SUM('3.Segment Importance Evaluation'!I327:J327))</f>
        <v/>
      </c>
      <c r="J324" t="str" cm="1">
        <f t="array" ref="J324">IF(COUNTBLANK('3.Segment Importance Evaluation'!K327:L327)=2,"",SUM('3.Segment Importance Evaluation'!K327:L327*'Hidden - Weighting'!$D$8))</f>
        <v/>
      </c>
      <c r="K324" t="str">
        <f>IF(COUNTBLANK('3.Segment Importance Evaluation'!K327:L327)=2,"",SUM('3.Segment Importance Evaluation'!K327:L327))</f>
        <v/>
      </c>
      <c r="L324" s="10">
        <f t="shared" si="14"/>
        <v>0</v>
      </c>
      <c r="M324">
        <f>RANK(L324,$L$4:$L$1003,0)+COUNTIF($L$4:L324,L324)-1</f>
        <v>321</v>
      </c>
      <c r="N324">
        <v>321</v>
      </c>
      <c r="O324" t="str">
        <f t="shared" ref="O324:O387" si="15">IFERROR(INDEX($A$4:$A$1003,MATCH(N324,$M$4:$M$1003,0)),"")</f>
        <v/>
      </c>
      <c r="P324">
        <f t="shared" ref="P324:P387" si="16">IFERROR(INDEX($L$4:$L$1003,MATCH(N324,$M$4:$M$1003,0)),"")</f>
        <v>0</v>
      </c>
    </row>
    <row r="325" spans="1:16" x14ac:dyDescent="0.3">
      <c r="A325" t="str">
        <f>IF('3.Segment Importance Evaluation'!B328="","",'3.Segment Importance Evaluation'!B328)</f>
        <v/>
      </c>
      <c r="B325" t="str" cm="1">
        <f t="array" ref="B325">IF(COUNTBLANK('3.Segment Importance Evaluation'!C328:D328)=2,"",SUM('3.Segment Importance Evaluation'!C328:D328*'Hidden - Weighting'!$D$4))</f>
        <v/>
      </c>
      <c r="C325" t="str">
        <f>IF(COUNTBLANK('3.Segment Importance Evaluation'!D328:E328)=2,"",SUM('3.Segment Importance Evaluation'!D328:E328))</f>
        <v/>
      </c>
      <c r="E325" t="str">
        <f>IF(COUNTBLANK('3.Segment Importance Evaluation'!E328:F328)=2,"",SUM('3.Segment Importance Evaluation'!E328:F328))</f>
        <v/>
      </c>
      <c r="F325" t="str" cm="1">
        <f t="array" ref="F325">IF(COUNTBLANK('3.Segment Importance Evaluation'!G328:H328)=2,"",SUM('3.Segment Importance Evaluation'!G328:H328*'Hidden - Weighting'!$D$6))</f>
        <v/>
      </c>
      <c r="G325" t="str">
        <f>IF(COUNTBLANK('3.Segment Importance Evaluation'!G328:H328)=2,"",SUM('3.Segment Importance Evaluation'!G328:H328))</f>
        <v/>
      </c>
      <c r="H325" t="str" cm="1">
        <f t="array" ref="H325">IF(COUNTBLANK('3.Segment Importance Evaluation'!I328:J328)=2,"",SUM('3.Segment Importance Evaluation'!I328:J328*'Hidden - Weighting'!$D$7))</f>
        <v/>
      </c>
      <c r="I325" t="str">
        <f>IF(COUNTBLANK('3.Segment Importance Evaluation'!I328:J328)=2,"",SUM('3.Segment Importance Evaluation'!I328:J328))</f>
        <v/>
      </c>
      <c r="J325" t="str" cm="1">
        <f t="array" ref="J325">IF(COUNTBLANK('3.Segment Importance Evaluation'!K328:L328)=2,"",SUM('3.Segment Importance Evaluation'!K328:L328*'Hidden - Weighting'!$D$8))</f>
        <v/>
      </c>
      <c r="K325" t="str">
        <f>IF(COUNTBLANK('3.Segment Importance Evaluation'!K328:L328)=2,"",SUM('3.Segment Importance Evaluation'!K328:L328))</f>
        <v/>
      </c>
      <c r="L325" s="10">
        <f t="shared" ref="L325:L388" si="17">ROUND(IFERROR(SUM(B325,D325,F325,H325,J325),""),1)</f>
        <v>0</v>
      </c>
      <c r="M325">
        <f>RANK(L325,$L$4:$L$1003,0)+COUNTIF($L$4:L325,L325)-1</f>
        <v>322</v>
      </c>
      <c r="N325">
        <v>322</v>
      </c>
      <c r="O325" t="str">
        <f t="shared" si="15"/>
        <v/>
      </c>
      <c r="P325">
        <f t="shared" si="16"/>
        <v>0</v>
      </c>
    </row>
    <row r="326" spans="1:16" x14ac:dyDescent="0.3">
      <c r="A326" t="str">
        <f>IF('3.Segment Importance Evaluation'!B329="","",'3.Segment Importance Evaluation'!B329)</f>
        <v/>
      </c>
      <c r="B326" t="str" cm="1">
        <f t="array" ref="B326">IF(COUNTBLANK('3.Segment Importance Evaluation'!C329:D329)=2,"",SUM('3.Segment Importance Evaluation'!C329:D329*'Hidden - Weighting'!$D$4))</f>
        <v/>
      </c>
      <c r="C326" t="str">
        <f>IF(COUNTBLANK('3.Segment Importance Evaluation'!D329:E329)=2,"",SUM('3.Segment Importance Evaluation'!D329:E329))</f>
        <v/>
      </c>
      <c r="E326" t="str">
        <f>IF(COUNTBLANK('3.Segment Importance Evaluation'!E329:F329)=2,"",SUM('3.Segment Importance Evaluation'!E329:F329))</f>
        <v/>
      </c>
      <c r="F326" t="str" cm="1">
        <f t="array" ref="F326">IF(COUNTBLANK('3.Segment Importance Evaluation'!G329:H329)=2,"",SUM('3.Segment Importance Evaluation'!G329:H329*'Hidden - Weighting'!$D$6))</f>
        <v/>
      </c>
      <c r="G326" t="str">
        <f>IF(COUNTBLANK('3.Segment Importance Evaluation'!G329:H329)=2,"",SUM('3.Segment Importance Evaluation'!G329:H329))</f>
        <v/>
      </c>
      <c r="H326" t="str" cm="1">
        <f t="array" ref="H326">IF(COUNTBLANK('3.Segment Importance Evaluation'!I329:J329)=2,"",SUM('3.Segment Importance Evaluation'!I329:J329*'Hidden - Weighting'!$D$7))</f>
        <v/>
      </c>
      <c r="I326" t="str">
        <f>IF(COUNTBLANK('3.Segment Importance Evaluation'!I329:J329)=2,"",SUM('3.Segment Importance Evaluation'!I329:J329))</f>
        <v/>
      </c>
      <c r="J326" t="str" cm="1">
        <f t="array" ref="J326">IF(COUNTBLANK('3.Segment Importance Evaluation'!K329:L329)=2,"",SUM('3.Segment Importance Evaluation'!K329:L329*'Hidden - Weighting'!$D$8))</f>
        <v/>
      </c>
      <c r="K326" t="str">
        <f>IF(COUNTBLANK('3.Segment Importance Evaluation'!K329:L329)=2,"",SUM('3.Segment Importance Evaluation'!K329:L329))</f>
        <v/>
      </c>
      <c r="L326" s="10">
        <f t="shared" si="17"/>
        <v>0</v>
      </c>
      <c r="M326">
        <f>RANK(L326,$L$4:$L$1003,0)+COUNTIF($L$4:L326,L326)-1</f>
        <v>323</v>
      </c>
      <c r="N326">
        <v>323</v>
      </c>
      <c r="O326" t="str">
        <f t="shared" si="15"/>
        <v/>
      </c>
      <c r="P326">
        <f t="shared" si="16"/>
        <v>0</v>
      </c>
    </row>
    <row r="327" spans="1:16" x14ac:dyDescent="0.3">
      <c r="A327" t="str">
        <f>IF('3.Segment Importance Evaluation'!B330="","",'3.Segment Importance Evaluation'!B330)</f>
        <v/>
      </c>
      <c r="B327" t="str" cm="1">
        <f t="array" ref="B327">IF(COUNTBLANK('3.Segment Importance Evaluation'!C330:D330)=2,"",SUM('3.Segment Importance Evaluation'!C330:D330*'Hidden - Weighting'!$D$4))</f>
        <v/>
      </c>
      <c r="C327" t="str">
        <f>IF(COUNTBLANK('3.Segment Importance Evaluation'!D330:E330)=2,"",SUM('3.Segment Importance Evaluation'!D330:E330))</f>
        <v/>
      </c>
      <c r="E327" t="str">
        <f>IF(COUNTBLANK('3.Segment Importance Evaluation'!E330:F330)=2,"",SUM('3.Segment Importance Evaluation'!E330:F330))</f>
        <v/>
      </c>
      <c r="F327" t="str" cm="1">
        <f t="array" ref="F327">IF(COUNTBLANK('3.Segment Importance Evaluation'!G330:H330)=2,"",SUM('3.Segment Importance Evaluation'!G330:H330*'Hidden - Weighting'!$D$6))</f>
        <v/>
      </c>
      <c r="G327" t="str">
        <f>IF(COUNTBLANK('3.Segment Importance Evaluation'!G330:H330)=2,"",SUM('3.Segment Importance Evaluation'!G330:H330))</f>
        <v/>
      </c>
      <c r="H327" t="str" cm="1">
        <f t="array" ref="H327">IF(COUNTBLANK('3.Segment Importance Evaluation'!I330:J330)=2,"",SUM('3.Segment Importance Evaluation'!I330:J330*'Hidden - Weighting'!$D$7))</f>
        <v/>
      </c>
      <c r="I327" t="str">
        <f>IF(COUNTBLANK('3.Segment Importance Evaluation'!I330:J330)=2,"",SUM('3.Segment Importance Evaluation'!I330:J330))</f>
        <v/>
      </c>
      <c r="J327" t="str" cm="1">
        <f t="array" ref="J327">IF(COUNTBLANK('3.Segment Importance Evaluation'!K330:L330)=2,"",SUM('3.Segment Importance Evaluation'!K330:L330*'Hidden - Weighting'!$D$8))</f>
        <v/>
      </c>
      <c r="K327" t="str">
        <f>IF(COUNTBLANK('3.Segment Importance Evaluation'!K330:L330)=2,"",SUM('3.Segment Importance Evaluation'!K330:L330))</f>
        <v/>
      </c>
      <c r="L327" s="10">
        <f t="shared" si="17"/>
        <v>0</v>
      </c>
      <c r="M327">
        <f>RANK(L327,$L$4:$L$1003,0)+COUNTIF($L$4:L327,L327)-1</f>
        <v>324</v>
      </c>
      <c r="N327">
        <v>324</v>
      </c>
      <c r="O327" t="str">
        <f t="shared" si="15"/>
        <v/>
      </c>
      <c r="P327">
        <f t="shared" si="16"/>
        <v>0</v>
      </c>
    </row>
    <row r="328" spans="1:16" x14ac:dyDescent="0.3">
      <c r="A328" t="str">
        <f>IF('3.Segment Importance Evaluation'!B331="","",'3.Segment Importance Evaluation'!B331)</f>
        <v/>
      </c>
      <c r="B328" t="str" cm="1">
        <f t="array" ref="B328">IF(COUNTBLANK('3.Segment Importance Evaluation'!C331:D331)=2,"",SUM('3.Segment Importance Evaluation'!C331:D331*'Hidden - Weighting'!$D$4))</f>
        <v/>
      </c>
      <c r="C328" t="str">
        <f>IF(COUNTBLANK('3.Segment Importance Evaluation'!D331:E331)=2,"",SUM('3.Segment Importance Evaluation'!D331:E331))</f>
        <v/>
      </c>
      <c r="E328" t="str">
        <f>IF(COUNTBLANK('3.Segment Importance Evaluation'!E331:F331)=2,"",SUM('3.Segment Importance Evaluation'!E331:F331))</f>
        <v/>
      </c>
      <c r="F328" t="str" cm="1">
        <f t="array" ref="F328">IF(COUNTBLANK('3.Segment Importance Evaluation'!G331:H331)=2,"",SUM('3.Segment Importance Evaluation'!G331:H331*'Hidden - Weighting'!$D$6))</f>
        <v/>
      </c>
      <c r="G328" t="str">
        <f>IF(COUNTBLANK('3.Segment Importance Evaluation'!G331:H331)=2,"",SUM('3.Segment Importance Evaluation'!G331:H331))</f>
        <v/>
      </c>
      <c r="H328" t="str" cm="1">
        <f t="array" ref="H328">IF(COUNTBLANK('3.Segment Importance Evaluation'!I331:J331)=2,"",SUM('3.Segment Importance Evaluation'!I331:J331*'Hidden - Weighting'!$D$7))</f>
        <v/>
      </c>
      <c r="I328" t="str">
        <f>IF(COUNTBLANK('3.Segment Importance Evaluation'!I331:J331)=2,"",SUM('3.Segment Importance Evaluation'!I331:J331))</f>
        <v/>
      </c>
      <c r="J328" t="str" cm="1">
        <f t="array" ref="J328">IF(COUNTBLANK('3.Segment Importance Evaluation'!K331:L331)=2,"",SUM('3.Segment Importance Evaluation'!K331:L331*'Hidden - Weighting'!$D$8))</f>
        <v/>
      </c>
      <c r="K328" t="str">
        <f>IF(COUNTBLANK('3.Segment Importance Evaluation'!K331:L331)=2,"",SUM('3.Segment Importance Evaluation'!K331:L331))</f>
        <v/>
      </c>
      <c r="L328" s="10">
        <f t="shared" si="17"/>
        <v>0</v>
      </c>
      <c r="M328">
        <f>RANK(L328,$L$4:$L$1003,0)+COUNTIF($L$4:L328,L328)-1</f>
        <v>325</v>
      </c>
      <c r="N328">
        <v>325</v>
      </c>
      <c r="O328" t="str">
        <f t="shared" si="15"/>
        <v/>
      </c>
      <c r="P328">
        <f t="shared" si="16"/>
        <v>0</v>
      </c>
    </row>
    <row r="329" spans="1:16" x14ac:dyDescent="0.3">
      <c r="A329" t="str">
        <f>IF('3.Segment Importance Evaluation'!B332="","",'3.Segment Importance Evaluation'!B332)</f>
        <v/>
      </c>
      <c r="B329" t="str" cm="1">
        <f t="array" ref="B329">IF(COUNTBLANK('3.Segment Importance Evaluation'!C332:D332)=2,"",SUM('3.Segment Importance Evaluation'!C332:D332*'Hidden - Weighting'!$D$4))</f>
        <v/>
      </c>
      <c r="C329" t="str">
        <f>IF(COUNTBLANK('3.Segment Importance Evaluation'!D332:E332)=2,"",SUM('3.Segment Importance Evaluation'!D332:E332))</f>
        <v/>
      </c>
      <c r="E329" t="str">
        <f>IF(COUNTBLANK('3.Segment Importance Evaluation'!E332:F332)=2,"",SUM('3.Segment Importance Evaluation'!E332:F332))</f>
        <v/>
      </c>
      <c r="F329" t="str" cm="1">
        <f t="array" ref="F329">IF(COUNTBLANK('3.Segment Importance Evaluation'!G332:H332)=2,"",SUM('3.Segment Importance Evaluation'!G332:H332*'Hidden - Weighting'!$D$6))</f>
        <v/>
      </c>
      <c r="G329" t="str">
        <f>IF(COUNTBLANK('3.Segment Importance Evaluation'!G332:H332)=2,"",SUM('3.Segment Importance Evaluation'!G332:H332))</f>
        <v/>
      </c>
      <c r="H329" t="str" cm="1">
        <f t="array" ref="H329">IF(COUNTBLANK('3.Segment Importance Evaluation'!I332:J332)=2,"",SUM('3.Segment Importance Evaluation'!I332:J332*'Hidden - Weighting'!$D$7))</f>
        <v/>
      </c>
      <c r="I329" t="str">
        <f>IF(COUNTBLANK('3.Segment Importance Evaluation'!I332:J332)=2,"",SUM('3.Segment Importance Evaluation'!I332:J332))</f>
        <v/>
      </c>
      <c r="J329" t="str" cm="1">
        <f t="array" ref="J329">IF(COUNTBLANK('3.Segment Importance Evaluation'!K332:L332)=2,"",SUM('3.Segment Importance Evaluation'!K332:L332*'Hidden - Weighting'!$D$8))</f>
        <v/>
      </c>
      <c r="K329" t="str">
        <f>IF(COUNTBLANK('3.Segment Importance Evaluation'!K332:L332)=2,"",SUM('3.Segment Importance Evaluation'!K332:L332))</f>
        <v/>
      </c>
      <c r="L329" s="10">
        <f t="shared" si="17"/>
        <v>0</v>
      </c>
      <c r="M329">
        <f>RANK(L329,$L$4:$L$1003,0)+COUNTIF($L$4:L329,L329)-1</f>
        <v>326</v>
      </c>
      <c r="N329">
        <v>326</v>
      </c>
      <c r="O329" t="str">
        <f t="shared" si="15"/>
        <v/>
      </c>
      <c r="P329">
        <f t="shared" si="16"/>
        <v>0</v>
      </c>
    </row>
    <row r="330" spans="1:16" x14ac:dyDescent="0.3">
      <c r="A330" t="str">
        <f>IF('3.Segment Importance Evaluation'!B333="","",'3.Segment Importance Evaluation'!B333)</f>
        <v/>
      </c>
      <c r="B330" t="str" cm="1">
        <f t="array" ref="B330">IF(COUNTBLANK('3.Segment Importance Evaluation'!C333:D333)=2,"",SUM('3.Segment Importance Evaluation'!C333:D333*'Hidden - Weighting'!$D$4))</f>
        <v/>
      </c>
      <c r="C330" t="str">
        <f>IF(COUNTBLANK('3.Segment Importance Evaluation'!D333:E333)=2,"",SUM('3.Segment Importance Evaluation'!D333:E333))</f>
        <v/>
      </c>
      <c r="E330" t="str">
        <f>IF(COUNTBLANK('3.Segment Importance Evaluation'!E333:F333)=2,"",SUM('3.Segment Importance Evaluation'!E333:F333))</f>
        <v/>
      </c>
      <c r="F330" t="str" cm="1">
        <f t="array" ref="F330">IF(COUNTBLANK('3.Segment Importance Evaluation'!G333:H333)=2,"",SUM('3.Segment Importance Evaluation'!G333:H333*'Hidden - Weighting'!$D$6))</f>
        <v/>
      </c>
      <c r="G330" t="str">
        <f>IF(COUNTBLANK('3.Segment Importance Evaluation'!G333:H333)=2,"",SUM('3.Segment Importance Evaluation'!G333:H333))</f>
        <v/>
      </c>
      <c r="H330" t="str" cm="1">
        <f t="array" ref="H330">IF(COUNTBLANK('3.Segment Importance Evaluation'!I333:J333)=2,"",SUM('3.Segment Importance Evaluation'!I333:J333*'Hidden - Weighting'!$D$7))</f>
        <v/>
      </c>
      <c r="I330" t="str">
        <f>IF(COUNTBLANK('3.Segment Importance Evaluation'!I333:J333)=2,"",SUM('3.Segment Importance Evaluation'!I333:J333))</f>
        <v/>
      </c>
      <c r="J330" t="str" cm="1">
        <f t="array" ref="J330">IF(COUNTBLANK('3.Segment Importance Evaluation'!K333:L333)=2,"",SUM('3.Segment Importance Evaluation'!K333:L333*'Hidden - Weighting'!$D$8))</f>
        <v/>
      </c>
      <c r="K330" t="str">
        <f>IF(COUNTBLANK('3.Segment Importance Evaluation'!K333:L333)=2,"",SUM('3.Segment Importance Evaluation'!K333:L333))</f>
        <v/>
      </c>
      <c r="L330" s="10">
        <f t="shared" si="17"/>
        <v>0</v>
      </c>
      <c r="M330">
        <f>RANK(L330,$L$4:$L$1003,0)+COUNTIF($L$4:L330,L330)-1</f>
        <v>327</v>
      </c>
      <c r="N330">
        <v>327</v>
      </c>
      <c r="O330" t="str">
        <f t="shared" si="15"/>
        <v/>
      </c>
      <c r="P330">
        <f t="shared" si="16"/>
        <v>0</v>
      </c>
    </row>
    <row r="331" spans="1:16" x14ac:dyDescent="0.3">
      <c r="A331" t="str">
        <f>IF('3.Segment Importance Evaluation'!B334="","",'3.Segment Importance Evaluation'!B334)</f>
        <v/>
      </c>
      <c r="B331" t="str" cm="1">
        <f t="array" ref="B331">IF(COUNTBLANK('3.Segment Importance Evaluation'!C334:D334)=2,"",SUM('3.Segment Importance Evaluation'!C334:D334*'Hidden - Weighting'!$D$4))</f>
        <v/>
      </c>
      <c r="C331" t="str">
        <f>IF(COUNTBLANK('3.Segment Importance Evaluation'!D334:E334)=2,"",SUM('3.Segment Importance Evaluation'!D334:E334))</f>
        <v/>
      </c>
      <c r="E331" t="str">
        <f>IF(COUNTBLANK('3.Segment Importance Evaluation'!E334:F334)=2,"",SUM('3.Segment Importance Evaluation'!E334:F334))</f>
        <v/>
      </c>
      <c r="F331" t="str" cm="1">
        <f t="array" ref="F331">IF(COUNTBLANK('3.Segment Importance Evaluation'!G334:H334)=2,"",SUM('3.Segment Importance Evaluation'!G334:H334*'Hidden - Weighting'!$D$6))</f>
        <v/>
      </c>
      <c r="G331" t="str">
        <f>IF(COUNTBLANK('3.Segment Importance Evaluation'!G334:H334)=2,"",SUM('3.Segment Importance Evaluation'!G334:H334))</f>
        <v/>
      </c>
      <c r="H331" t="str" cm="1">
        <f t="array" ref="H331">IF(COUNTBLANK('3.Segment Importance Evaluation'!I334:J334)=2,"",SUM('3.Segment Importance Evaluation'!I334:J334*'Hidden - Weighting'!$D$7))</f>
        <v/>
      </c>
      <c r="I331" t="str">
        <f>IF(COUNTBLANK('3.Segment Importance Evaluation'!I334:J334)=2,"",SUM('3.Segment Importance Evaluation'!I334:J334))</f>
        <v/>
      </c>
      <c r="J331" t="str" cm="1">
        <f t="array" ref="J331">IF(COUNTBLANK('3.Segment Importance Evaluation'!K334:L334)=2,"",SUM('3.Segment Importance Evaluation'!K334:L334*'Hidden - Weighting'!$D$8))</f>
        <v/>
      </c>
      <c r="K331" t="str">
        <f>IF(COUNTBLANK('3.Segment Importance Evaluation'!K334:L334)=2,"",SUM('3.Segment Importance Evaluation'!K334:L334))</f>
        <v/>
      </c>
      <c r="L331" s="10">
        <f t="shared" si="17"/>
        <v>0</v>
      </c>
      <c r="M331">
        <f>RANK(L331,$L$4:$L$1003,0)+COUNTIF($L$4:L331,L331)-1</f>
        <v>328</v>
      </c>
      <c r="N331">
        <v>328</v>
      </c>
      <c r="O331" t="str">
        <f t="shared" si="15"/>
        <v/>
      </c>
      <c r="P331">
        <f t="shared" si="16"/>
        <v>0</v>
      </c>
    </row>
    <row r="332" spans="1:16" x14ac:dyDescent="0.3">
      <c r="A332" t="str">
        <f>IF('3.Segment Importance Evaluation'!B335="","",'3.Segment Importance Evaluation'!B335)</f>
        <v/>
      </c>
      <c r="B332" t="str" cm="1">
        <f t="array" ref="B332">IF(COUNTBLANK('3.Segment Importance Evaluation'!C335:D335)=2,"",SUM('3.Segment Importance Evaluation'!C335:D335*'Hidden - Weighting'!$D$4))</f>
        <v/>
      </c>
      <c r="C332" t="str">
        <f>IF(COUNTBLANK('3.Segment Importance Evaluation'!D335:E335)=2,"",SUM('3.Segment Importance Evaluation'!D335:E335))</f>
        <v/>
      </c>
      <c r="E332" t="str">
        <f>IF(COUNTBLANK('3.Segment Importance Evaluation'!E335:F335)=2,"",SUM('3.Segment Importance Evaluation'!E335:F335))</f>
        <v/>
      </c>
      <c r="F332" t="str" cm="1">
        <f t="array" ref="F332">IF(COUNTBLANK('3.Segment Importance Evaluation'!G335:H335)=2,"",SUM('3.Segment Importance Evaluation'!G335:H335*'Hidden - Weighting'!$D$6))</f>
        <v/>
      </c>
      <c r="G332" t="str">
        <f>IF(COUNTBLANK('3.Segment Importance Evaluation'!G335:H335)=2,"",SUM('3.Segment Importance Evaluation'!G335:H335))</f>
        <v/>
      </c>
      <c r="H332" t="str" cm="1">
        <f t="array" ref="H332">IF(COUNTBLANK('3.Segment Importance Evaluation'!I335:J335)=2,"",SUM('3.Segment Importance Evaluation'!I335:J335*'Hidden - Weighting'!$D$7))</f>
        <v/>
      </c>
      <c r="I332" t="str">
        <f>IF(COUNTBLANK('3.Segment Importance Evaluation'!I335:J335)=2,"",SUM('3.Segment Importance Evaluation'!I335:J335))</f>
        <v/>
      </c>
      <c r="J332" t="str" cm="1">
        <f t="array" ref="J332">IF(COUNTBLANK('3.Segment Importance Evaluation'!K335:L335)=2,"",SUM('3.Segment Importance Evaluation'!K335:L335*'Hidden - Weighting'!$D$8))</f>
        <v/>
      </c>
      <c r="K332" t="str">
        <f>IF(COUNTBLANK('3.Segment Importance Evaluation'!K335:L335)=2,"",SUM('3.Segment Importance Evaluation'!K335:L335))</f>
        <v/>
      </c>
      <c r="L332" s="10">
        <f t="shared" si="17"/>
        <v>0</v>
      </c>
      <c r="M332">
        <f>RANK(L332,$L$4:$L$1003,0)+COUNTIF($L$4:L332,L332)-1</f>
        <v>329</v>
      </c>
      <c r="N332">
        <v>329</v>
      </c>
      <c r="O332" t="str">
        <f t="shared" si="15"/>
        <v/>
      </c>
      <c r="P332">
        <f t="shared" si="16"/>
        <v>0</v>
      </c>
    </row>
    <row r="333" spans="1:16" x14ac:dyDescent="0.3">
      <c r="A333" t="str">
        <f>IF('3.Segment Importance Evaluation'!B336="","",'3.Segment Importance Evaluation'!B336)</f>
        <v/>
      </c>
      <c r="B333" t="str" cm="1">
        <f t="array" ref="B333">IF(COUNTBLANK('3.Segment Importance Evaluation'!C336:D336)=2,"",SUM('3.Segment Importance Evaluation'!C336:D336*'Hidden - Weighting'!$D$4))</f>
        <v/>
      </c>
      <c r="C333" t="str">
        <f>IF(COUNTBLANK('3.Segment Importance Evaluation'!D336:E336)=2,"",SUM('3.Segment Importance Evaluation'!D336:E336))</f>
        <v/>
      </c>
      <c r="E333" t="str">
        <f>IF(COUNTBLANK('3.Segment Importance Evaluation'!E336:F336)=2,"",SUM('3.Segment Importance Evaluation'!E336:F336))</f>
        <v/>
      </c>
      <c r="F333" t="str" cm="1">
        <f t="array" ref="F333">IF(COUNTBLANK('3.Segment Importance Evaluation'!G336:H336)=2,"",SUM('3.Segment Importance Evaluation'!G336:H336*'Hidden - Weighting'!$D$6))</f>
        <v/>
      </c>
      <c r="G333" t="str">
        <f>IF(COUNTBLANK('3.Segment Importance Evaluation'!G336:H336)=2,"",SUM('3.Segment Importance Evaluation'!G336:H336))</f>
        <v/>
      </c>
      <c r="H333" t="str" cm="1">
        <f t="array" ref="H333">IF(COUNTBLANK('3.Segment Importance Evaluation'!I336:J336)=2,"",SUM('3.Segment Importance Evaluation'!I336:J336*'Hidden - Weighting'!$D$7))</f>
        <v/>
      </c>
      <c r="I333" t="str">
        <f>IF(COUNTBLANK('3.Segment Importance Evaluation'!I336:J336)=2,"",SUM('3.Segment Importance Evaluation'!I336:J336))</f>
        <v/>
      </c>
      <c r="J333" t="str" cm="1">
        <f t="array" ref="J333">IF(COUNTBLANK('3.Segment Importance Evaluation'!K336:L336)=2,"",SUM('3.Segment Importance Evaluation'!K336:L336*'Hidden - Weighting'!$D$8))</f>
        <v/>
      </c>
      <c r="K333" t="str">
        <f>IF(COUNTBLANK('3.Segment Importance Evaluation'!K336:L336)=2,"",SUM('3.Segment Importance Evaluation'!K336:L336))</f>
        <v/>
      </c>
      <c r="L333" s="10">
        <f t="shared" si="17"/>
        <v>0</v>
      </c>
      <c r="M333">
        <f>RANK(L333,$L$4:$L$1003,0)+COUNTIF($L$4:L333,L333)-1</f>
        <v>330</v>
      </c>
      <c r="N333">
        <v>330</v>
      </c>
      <c r="O333" t="str">
        <f t="shared" si="15"/>
        <v/>
      </c>
      <c r="P333">
        <f t="shared" si="16"/>
        <v>0</v>
      </c>
    </row>
    <row r="334" spans="1:16" x14ac:dyDescent="0.3">
      <c r="A334" t="str">
        <f>IF('3.Segment Importance Evaluation'!B337="","",'3.Segment Importance Evaluation'!B337)</f>
        <v/>
      </c>
      <c r="B334" t="str" cm="1">
        <f t="array" ref="B334">IF(COUNTBLANK('3.Segment Importance Evaluation'!C337:D337)=2,"",SUM('3.Segment Importance Evaluation'!C337:D337*'Hidden - Weighting'!$D$4))</f>
        <v/>
      </c>
      <c r="C334" t="str">
        <f>IF(COUNTBLANK('3.Segment Importance Evaluation'!D337:E337)=2,"",SUM('3.Segment Importance Evaluation'!D337:E337))</f>
        <v/>
      </c>
      <c r="E334" t="str">
        <f>IF(COUNTBLANK('3.Segment Importance Evaluation'!E337:F337)=2,"",SUM('3.Segment Importance Evaluation'!E337:F337))</f>
        <v/>
      </c>
      <c r="F334" t="str" cm="1">
        <f t="array" ref="F334">IF(COUNTBLANK('3.Segment Importance Evaluation'!G337:H337)=2,"",SUM('3.Segment Importance Evaluation'!G337:H337*'Hidden - Weighting'!$D$6))</f>
        <v/>
      </c>
      <c r="G334" t="str">
        <f>IF(COUNTBLANK('3.Segment Importance Evaluation'!G337:H337)=2,"",SUM('3.Segment Importance Evaluation'!G337:H337))</f>
        <v/>
      </c>
      <c r="H334" t="str" cm="1">
        <f t="array" ref="H334">IF(COUNTBLANK('3.Segment Importance Evaluation'!I337:J337)=2,"",SUM('3.Segment Importance Evaluation'!I337:J337*'Hidden - Weighting'!$D$7))</f>
        <v/>
      </c>
      <c r="I334" t="str">
        <f>IF(COUNTBLANK('3.Segment Importance Evaluation'!I337:J337)=2,"",SUM('3.Segment Importance Evaluation'!I337:J337))</f>
        <v/>
      </c>
      <c r="J334" t="str" cm="1">
        <f t="array" ref="J334">IF(COUNTBLANK('3.Segment Importance Evaluation'!K337:L337)=2,"",SUM('3.Segment Importance Evaluation'!K337:L337*'Hidden - Weighting'!$D$8))</f>
        <v/>
      </c>
      <c r="K334" t="str">
        <f>IF(COUNTBLANK('3.Segment Importance Evaluation'!K337:L337)=2,"",SUM('3.Segment Importance Evaluation'!K337:L337))</f>
        <v/>
      </c>
      <c r="L334" s="10">
        <f t="shared" si="17"/>
        <v>0</v>
      </c>
      <c r="M334">
        <f>RANK(L334,$L$4:$L$1003,0)+COUNTIF($L$4:L334,L334)-1</f>
        <v>331</v>
      </c>
      <c r="N334">
        <v>331</v>
      </c>
      <c r="O334" t="str">
        <f t="shared" si="15"/>
        <v/>
      </c>
      <c r="P334">
        <f t="shared" si="16"/>
        <v>0</v>
      </c>
    </row>
    <row r="335" spans="1:16" x14ac:dyDescent="0.3">
      <c r="A335" t="str">
        <f>IF('3.Segment Importance Evaluation'!B338="","",'3.Segment Importance Evaluation'!B338)</f>
        <v/>
      </c>
      <c r="B335" t="str" cm="1">
        <f t="array" ref="B335">IF(COUNTBLANK('3.Segment Importance Evaluation'!C338:D338)=2,"",SUM('3.Segment Importance Evaluation'!C338:D338*'Hidden - Weighting'!$D$4))</f>
        <v/>
      </c>
      <c r="C335" t="str">
        <f>IF(COUNTBLANK('3.Segment Importance Evaluation'!D338:E338)=2,"",SUM('3.Segment Importance Evaluation'!D338:E338))</f>
        <v/>
      </c>
      <c r="E335" t="str">
        <f>IF(COUNTBLANK('3.Segment Importance Evaluation'!E338:F338)=2,"",SUM('3.Segment Importance Evaluation'!E338:F338))</f>
        <v/>
      </c>
      <c r="F335" t="str" cm="1">
        <f t="array" ref="F335">IF(COUNTBLANK('3.Segment Importance Evaluation'!G338:H338)=2,"",SUM('3.Segment Importance Evaluation'!G338:H338*'Hidden - Weighting'!$D$6))</f>
        <v/>
      </c>
      <c r="G335" t="str">
        <f>IF(COUNTBLANK('3.Segment Importance Evaluation'!G338:H338)=2,"",SUM('3.Segment Importance Evaluation'!G338:H338))</f>
        <v/>
      </c>
      <c r="H335" t="str" cm="1">
        <f t="array" ref="H335">IF(COUNTBLANK('3.Segment Importance Evaluation'!I338:J338)=2,"",SUM('3.Segment Importance Evaluation'!I338:J338*'Hidden - Weighting'!$D$7))</f>
        <v/>
      </c>
      <c r="I335" t="str">
        <f>IF(COUNTBLANK('3.Segment Importance Evaluation'!I338:J338)=2,"",SUM('3.Segment Importance Evaluation'!I338:J338))</f>
        <v/>
      </c>
      <c r="J335" t="str" cm="1">
        <f t="array" ref="J335">IF(COUNTBLANK('3.Segment Importance Evaluation'!K338:L338)=2,"",SUM('3.Segment Importance Evaluation'!K338:L338*'Hidden - Weighting'!$D$8))</f>
        <v/>
      </c>
      <c r="K335" t="str">
        <f>IF(COUNTBLANK('3.Segment Importance Evaluation'!K338:L338)=2,"",SUM('3.Segment Importance Evaluation'!K338:L338))</f>
        <v/>
      </c>
      <c r="L335" s="10">
        <f t="shared" si="17"/>
        <v>0</v>
      </c>
      <c r="M335">
        <f>RANK(L335,$L$4:$L$1003,0)+COUNTIF($L$4:L335,L335)-1</f>
        <v>332</v>
      </c>
      <c r="N335">
        <v>332</v>
      </c>
      <c r="O335" t="str">
        <f t="shared" si="15"/>
        <v/>
      </c>
      <c r="P335">
        <f t="shared" si="16"/>
        <v>0</v>
      </c>
    </row>
    <row r="336" spans="1:16" x14ac:dyDescent="0.3">
      <c r="A336" t="str">
        <f>IF('3.Segment Importance Evaluation'!B339="","",'3.Segment Importance Evaluation'!B339)</f>
        <v/>
      </c>
      <c r="B336" t="str" cm="1">
        <f t="array" ref="B336">IF(COUNTBLANK('3.Segment Importance Evaluation'!C339:D339)=2,"",SUM('3.Segment Importance Evaluation'!C339:D339*'Hidden - Weighting'!$D$4))</f>
        <v/>
      </c>
      <c r="C336" t="str">
        <f>IF(COUNTBLANK('3.Segment Importance Evaluation'!D339:E339)=2,"",SUM('3.Segment Importance Evaluation'!D339:E339))</f>
        <v/>
      </c>
      <c r="E336" t="str">
        <f>IF(COUNTBLANK('3.Segment Importance Evaluation'!E339:F339)=2,"",SUM('3.Segment Importance Evaluation'!E339:F339))</f>
        <v/>
      </c>
      <c r="F336" t="str" cm="1">
        <f t="array" ref="F336">IF(COUNTBLANK('3.Segment Importance Evaluation'!G339:H339)=2,"",SUM('3.Segment Importance Evaluation'!G339:H339*'Hidden - Weighting'!$D$6))</f>
        <v/>
      </c>
      <c r="G336" t="str">
        <f>IF(COUNTBLANK('3.Segment Importance Evaluation'!G339:H339)=2,"",SUM('3.Segment Importance Evaluation'!G339:H339))</f>
        <v/>
      </c>
      <c r="H336" t="str" cm="1">
        <f t="array" ref="H336">IF(COUNTBLANK('3.Segment Importance Evaluation'!I339:J339)=2,"",SUM('3.Segment Importance Evaluation'!I339:J339*'Hidden - Weighting'!$D$7))</f>
        <v/>
      </c>
      <c r="I336" t="str">
        <f>IF(COUNTBLANK('3.Segment Importance Evaluation'!I339:J339)=2,"",SUM('3.Segment Importance Evaluation'!I339:J339))</f>
        <v/>
      </c>
      <c r="J336" t="str" cm="1">
        <f t="array" ref="J336">IF(COUNTBLANK('3.Segment Importance Evaluation'!K339:L339)=2,"",SUM('3.Segment Importance Evaluation'!K339:L339*'Hidden - Weighting'!$D$8))</f>
        <v/>
      </c>
      <c r="K336" t="str">
        <f>IF(COUNTBLANK('3.Segment Importance Evaluation'!K339:L339)=2,"",SUM('3.Segment Importance Evaluation'!K339:L339))</f>
        <v/>
      </c>
      <c r="L336" s="10">
        <f t="shared" si="17"/>
        <v>0</v>
      </c>
      <c r="M336">
        <f>RANK(L336,$L$4:$L$1003,0)+COUNTIF($L$4:L336,L336)-1</f>
        <v>333</v>
      </c>
      <c r="N336">
        <v>333</v>
      </c>
      <c r="O336" t="str">
        <f t="shared" si="15"/>
        <v/>
      </c>
      <c r="P336">
        <f t="shared" si="16"/>
        <v>0</v>
      </c>
    </row>
    <row r="337" spans="1:16" x14ac:dyDescent="0.3">
      <c r="A337" t="str">
        <f>IF('3.Segment Importance Evaluation'!B340="","",'3.Segment Importance Evaluation'!B340)</f>
        <v/>
      </c>
      <c r="B337" t="str" cm="1">
        <f t="array" ref="B337">IF(COUNTBLANK('3.Segment Importance Evaluation'!C340:D340)=2,"",SUM('3.Segment Importance Evaluation'!C340:D340*'Hidden - Weighting'!$D$4))</f>
        <v/>
      </c>
      <c r="C337" t="str">
        <f>IF(COUNTBLANK('3.Segment Importance Evaluation'!D340:E340)=2,"",SUM('3.Segment Importance Evaluation'!D340:E340))</f>
        <v/>
      </c>
      <c r="E337" t="str">
        <f>IF(COUNTBLANK('3.Segment Importance Evaluation'!E340:F340)=2,"",SUM('3.Segment Importance Evaluation'!E340:F340))</f>
        <v/>
      </c>
      <c r="F337" t="str" cm="1">
        <f t="array" ref="F337">IF(COUNTBLANK('3.Segment Importance Evaluation'!G340:H340)=2,"",SUM('3.Segment Importance Evaluation'!G340:H340*'Hidden - Weighting'!$D$6))</f>
        <v/>
      </c>
      <c r="G337" t="str">
        <f>IF(COUNTBLANK('3.Segment Importance Evaluation'!G340:H340)=2,"",SUM('3.Segment Importance Evaluation'!G340:H340))</f>
        <v/>
      </c>
      <c r="H337" t="str" cm="1">
        <f t="array" ref="H337">IF(COUNTBLANK('3.Segment Importance Evaluation'!I340:J340)=2,"",SUM('3.Segment Importance Evaluation'!I340:J340*'Hidden - Weighting'!$D$7))</f>
        <v/>
      </c>
      <c r="I337" t="str">
        <f>IF(COUNTBLANK('3.Segment Importance Evaluation'!I340:J340)=2,"",SUM('3.Segment Importance Evaluation'!I340:J340))</f>
        <v/>
      </c>
      <c r="J337" t="str" cm="1">
        <f t="array" ref="J337">IF(COUNTBLANK('3.Segment Importance Evaluation'!K340:L340)=2,"",SUM('3.Segment Importance Evaluation'!K340:L340*'Hidden - Weighting'!$D$8))</f>
        <v/>
      </c>
      <c r="K337" t="str">
        <f>IF(COUNTBLANK('3.Segment Importance Evaluation'!K340:L340)=2,"",SUM('3.Segment Importance Evaluation'!K340:L340))</f>
        <v/>
      </c>
      <c r="L337" s="10">
        <f t="shared" si="17"/>
        <v>0</v>
      </c>
      <c r="M337">
        <f>RANK(L337,$L$4:$L$1003,0)+COUNTIF($L$4:L337,L337)-1</f>
        <v>334</v>
      </c>
      <c r="N337">
        <v>334</v>
      </c>
      <c r="O337" t="str">
        <f t="shared" si="15"/>
        <v/>
      </c>
      <c r="P337">
        <f t="shared" si="16"/>
        <v>0</v>
      </c>
    </row>
    <row r="338" spans="1:16" x14ac:dyDescent="0.3">
      <c r="A338" t="str">
        <f>IF('3.Segment Importance Evaluation'!B341="","",'3.Segment Importance Evaluation'!B341)</f>
        <v/>
      </c>
      <c r="B338" t="str" cm="1">
        <f t="array" ref="B338">IF(COUNTBLANK('3.Segment Importance Evaluation'!C341:D341)=2,"",SUM('3.Segment Importance Evaluation'!C341:D341*'Hidden - Weighting'!$D$4))</f>
        <v/>
      </c>
      <c r="C338" t="str">
        <f>IF(COUNTBLANK('3.Segment Importance Evaluation'!D341:E341)=2,"",SUM('3.Segment Importance Evaluation'!D341:E341))</f>
        <v/>
      </c>
      <c r="E338" t="str">
        <f>IF(COUNTBLANK('3.Segment Importance Evaluation'!E341:F341)=2,"",SUM('3.Segment Importance Evaluation'!E341:F341))</f>
        <v/>
      </c>
      <c r="F338" t="str" cm="1">
        <f t="array" ref="F338">IF(COUNTBLANK('3.Segment Importance Evaluation'!G341:H341)=2,"",SUM('3.Segment Importance Evaluation'!G341:H341*'Hidden - Weighting'!$D$6))</f>
        <v/>
      </c>
      <c r="G338" t="str">
        <f>IF(COUNTBLANK('3.Segment Importance Evaluation'!G341:H341)=2,"",SUM('3.Segment Importance Evaluation'!G341:H341))</f>
        <v/>
      </c>
      <c r="H338" t="str" cm="1">
        <f t="array" ref="H338">IF(COUNTBLANK('3.Segment Importance Evaluation'!I341:J341)=2,"",SUM('3.Segment Importance Evaluation'!I341:J341*'Hidden - Weighting'!$D$7))</f>
        <v/>
      </c>
      <c r="I338" t="str">
        <f>IF(COUNTBLANK('3.Segment Importance Evaluation'!I341:J341)=2,"",SUM('3.Segment Importance Evaluation'!I341:J341))</f>
        <v/>
      </c>
      <c r="J338" t="str" cm="1">
        <f t="array" ref="J338">IF(COUNTBLANK('3.Segment Importance Evaluation'!K341:L341)=2,"",SUM('3.Segment Importance Evaluation'!K341:L341*'Hidden - Weighting'!$D$8))</f>
        <v/>
      </c>
      <c r="K338" t="str">
        <f>IF(COUNTBLANK('3.Segment Importance Evaluation'!K341:L341)=2,"",SUM('3.Segment Importance Evaluation'!K341:L341))</f>
        <v/>
      </c>
      <c r="L338" s="10">
        <f t="shared" si="17"/>
        <v>0</v>
      </c>
      <c r="M338">
        <f>RANK(L338,$L$4:$L$1003,0)+COUNTIF($L$4:L338,L338)-1</f>
        <v>335</v>
      </c>
      <c r="N338">
        <v>335</v>
      </c>
      <c r="O338" t="str">
        <f t="shared" si="15"/>
        <v/>
      </c>
      <c r="P338">
        <f t="shared" si="16"/>
        <v>0</v>
      </c>
    </row>
    <row r="339" spans="1:16" x14ac:dyDescent="0.3">
      <c r="A339" t="str">
        <f>IF('3.Segment Importance Evaluation'!B342="","",'3.Segment Importance Evaluation'!B342)</f>
        <v/>
      </c>
      <c r="B339" t="str" cm="1">
        <f t="array" ref="B339">IF(COUNTBLANK('3.Segment Importance Evaluation'!C342:D342)=2,"",SUM('3.Segment Importance Evaluation'!C342:D342*'Hidden - Weighting'!$D$4))</f>
        <v/>
      </c>
      <c r="C339" t="str">
        <f>IF(COUNTBLANK('3.Segment Importance Evaluation'!D342:E342)=2,"",SUM('3.Segment Importance Evaluation'!D342:E342))</f>
        <v/>
      </c>
      <c r="E339" t="str">
        <f>IF(COUNTBLANK('3.Segment Importance Evaluation'!E342:F342)=2,"",SUM('3.Segment Importance Evaluation'!E342:F342))</f>
        <v/>
      </c>
      <c r="F339" t="str" cm="1">
        <f t="array" ref="F339">IF(COUNTBLANK('3.Segment Importance Evaluation'!G342:H342)=2,"",SUM('3.Segment Importance Evaluation'!G342:H342*'Hidden - Weighting'!$D$6))</f>
        <v/>
      </c>
      <c r="G339" t="str">
        <f>IF(COUNTBLANK('3.Segment Importance Evaluation'!G342:H342)=2,"",SUM('3.Segment Importance Evaluation'!G342:H342))</f>
        <v/>
      </c>
      <c r="H339" t="str" cm="1">
        <f t="array" ref="H339">IF(COUNTBLANK('3.Segment Importance Evaluation'!I342:J342)=2,"",SUM('3.Segment Importance Evaluation'!I342:J342*'Hidden - Weighting'!$D$7))</f>
        <v/>
      </c>
      <c r="I339" t="str">
        <f>IF(COUNTBLANK('3.Segment Importance Evaluation'!I342:J342)=2,"",SUM('3.Segment Importance Evaluation'!I342:J342))</f>
        <v/>
      </c>
      <c r="J339" t="str" cm="1">
        <f t="array" ref="J339">IF(COUNTBLANK('3.Segment Importance Evaluation'!K342:L342)=2,"",SUM('3.Segment Importance Evaluation'!K342:L342*'Hidden - Weighting'!$D$8))</f>
        <v/>
      </c>
      <c r="K339" t="str">
        <f>IF(COUNTBLANK('3.Segment Importance Evaluation'!K342:L342)=2,"",SUM('3.Segment Importance Evaluation'!K342:L342))</f>
        <v/>
      </c>
      <c r="L339" s="10">
        <f t="shared" si="17"/>
        <v>0</v>
      </c>
      <c r="M339">
        <f>RANK(L339,$L$4:$L$1003,0)+COUNTIF($L$4:L339,L339)-1</f>
        <v>336</v>
      </c>
      <c r="N339">
        <v>336</v>
      </c>
      <c r="O339" t="str">
        <f t="shared" si="15"/>
        <v/>
      </c>
      <c r="P339">
        <f t="shared" si="16"/>
        <v>0</v>
      </c>
    </row>
    <row r="340" spans="1:16" x14ac:dyDescent="0.3">
      <c r="A340" t="str">
        <f>IF('3.Segment Importance Evaluation'!B343="","",'3.Segment Importance Evaluation'!B343)</f>
        <v/>
      </c>
      <c r="B340" t="str" cm="1">
        <f t="array" ref="B340">IF(COUNTBLANK('3.Segment Importance Evaluation'!C343:D343)=2,"",SUM('3.Segment Importance Evaluation'!C343:D343*'Hidden - Weighting'!$D$4))</f>
        <v/>
      </c>
      <c r="C340" t="str">
        <f>IF(COUNTBLANK('3.Segment Importance Evaluation'!D343:E343)=2,"",SUM('3.Segment Importance Evaluation'!D343:E343))</f>
        <v/>
      </c>
      <c r="E340" t="str">
        <f>IF(COUNTBLANK('3.Segment Importance Evaluation'!E343:F343)=2,"",SUM('3.Segment Importance Evaluation'!E343:F343))</f>
        <v/>
      </c>
      <c r="F340" t="str" cm="1">
        <f t="array" ref="F340">IF(COUNTBLANK('3.Segment Importance Evaluation'!G343:H343)=2,"",SUM('3.Segment Importance Evaluation'!G343:H343*'Hidden - Weighting'!$D$6))</f>
        <v/>
      </c>
      <c r="G340" t="str">
        <f>IF(COUNTBLANK('3.Segment Importance Evaluation'!G343:H343)=2,"",SUM('3.Segment Importance Evaluation'!G343:H343))</f>
        <v/>
      </c>
      <c r="H340" t="str" cm="1">
        <f t="array" ref="H340">IF(COUNTBLANK('3.Segment Importance Evaluation'!I343:J343)=2,"",SUM('3.Segment Importance Evaluation'!I343:J343*'Hidden - Weighting'!$D$7))</f>
        <v/>
      </c>
      <c r="I340" t="str">
        <f>IF(COUNTBLANK('3.Segment Importance Evaluation'!I343:J343)=2,"",SUM('3.Segment Importance Evaluation'!I343:J343))</f>
        <v/>
      </c>
      <c r="J340" t="str" cm="1">
        <f t="array" ref="J340">IF(COUNTBLANK('3.Segment Importance Evaluation'!K343:L343)=2,"",SUM('3.Segment Importance Evaluation'!K343:L343*'Hidden - Weighting'!$D$8))</f>
        <v/>
      </c>
      <c r="K340" t="str">
        <f>IF(COUNTBLANK('3.Segment Importance Evaluation'!K343:L343)=2,"",SUM('3.Segment Importance Evaluation'!K343:L343))</f>
        <v/>
      </c>
      <c r="L340" s="10">
        <f t="shared" si="17"/>
        <v>0</v>
      </c>
      <c r="M340">
        <f>RANK(L340,$L$4:$L$1003,0)+COUNTIF($L$4:L340,L340)-1</f>
        <v>337</v>
      </c>
      <c r="N340">
        <v>337</v>
      </c>
      <c r="O340" t="str">
        <f t="shared" si="15"/>
        <v/>
      </c>
      <c r="P340">
        <f t="shared" si="16"/>
        <v>0</v>
      </c>
    </row>
    <row r="341" spans="1:16" x14ac:dyDescent="0.3">
      <c r="A341" t="str">
        <f>IF('3.Segment Importance Evaluation'!B344="","",'3.Segment Importance Evaluation'!B344)</f>
        <v/>
      </c>
      <c r="B341" t="str" cm="1">
        <f t="array" ref="B341">IF(COUNTBLANK('3.Segment Importance Evaluation'!C344:D344)=2,"",SUM('3.Segment Importance Evaluation'!C344:D344*'Hidden - Weighting'!$D$4))</f>
        <v/>
      </c>
      <c r="C341" t="str">
        <f>IF(COUNTBLANK('3.Segment Importance Evaluation'!D344:E344)=2,"",SUM('3.Segment Importance Evaluation'!D344:E344))</f>
        <v/>
      </c>
      <c r="E341" t="str">
        <f>IF(COUNTBLANK('3.Segment Importance Evaluation'!E344:F344)=2,"",SUM('3.Segment Importance Evaluation'!E344:F344))</f>
        <v/>
      </c>
      <c r="F341" t="str" cm="1">
        <f t="array" ref="F341">IF(COUNTBLANK('3.Segment Importance Evaluation'!G344:H344)=2,"",SUM('3.Segment Importance Evaluation'!G344:H344*'Hidden - Weighting'!$D$6))</f>
        <v/>
      </c>
      <c r="G341" t="str">
        <f>IF(COUNTBLANK('3.Segment Importance Evaluation'!G344:H344)=2,"",SUM('3.Segment Importance Evaluation'!G344:H344))</f>
        <v/>
      </c>
      <c r="H341" t="str" cm="1">
        <f t="array" ref="H341">IF(COUNTBLANK('3.Segment Importance Evaluation'!I344:J344)=2,"",SUM('3.Segment Importance Evaluation'!I344:J344*'Hidden - Weighting'!$D$7))</f>
        <v/>
      </c>
      <c r="I341" t="str">
        <f>IF(COUNTBLANK('3.Segment Importance Evaluation'!I344:J344)=2,"",SUM('3.Segment Importance Evaluation'!I344:J344))</f>
        <v/>
      </c>
      <c r="J341" t="str" cm="1">
        <f t="array" ref="J341">IF(COUNTBLANK('3.Segment Importance Evaluation'!K344:L344)=2,"",SUM('3.Segment Importance Evaluation'!K344:L344*'Hidden - Weighting'!$D$8))</f>
        <v/>
      </c>
      <c r="K341" t="str">
        <f>IF(COUNTBLANK('3.Segment Importance Evaluation'!K344:L344)=2,"",SUM('3.Segment Importance Evaluation'!K344:L344))</f>
        <v/>
      </c>
      <c r="L341" s="10">
        <f t="shared" si="17"/>
        <v>0</v>
      </c>
      <c r="M341">
        <f>RANK(L341,$L$4:$L$1003,0)+COUNTIF($L$4:L341,L341)-1</f>
        <v>338</v>
      </c>
      <c r="N341">
        <v>338</v>
      </c>
      <c r="O341" t="str">
        <f t="shared" si="15"/>
        <v/>
      </c>
      <c r="P341">
        <f t="shared" si="16"/>
        <v>0</v>
      </c>
    </row>
    <row r="342" spans="1:16" x14ac:dyDescent="0.3">
      <c r="A342" t="str">
        <f>IF('3.Segment Importance Evaluation'!B345="","",'3.Segment Importance Evaluation'!B345)</f>
        <v/>
      </c>
      <c r="B342" t="str" cm="1">
        <f t="array" ref="B342">IF(COUNTBLANK('3.Segment Importance Evaluation'!C345:D345)=2,"",SUM('3.Segment Importance Evaluation'!C345:D345*'Hidden - Weighting'!$D$4))</f>
        <v/>
      </c>
      <c r="C342" t="str">
        <f>IF(COUNTBLANK('3.Segment Importance Evaluation'!D345:E345)=2,"",SUM('3.Segment Importance Evaluation'!D345:E345))</f>
        <v/>
      </c>
      <c r="E342" t="str">
        <f>IF(COUNTBLANK('3.Segment Importance Evaluation'!E345:F345)=2,"",SUM('3.Segment Importance Evaluation'!E345:F345))</f>
        <v/>
      </c>
      <c r="F342" t="str" cm="1">
        <f t="array" ref="F342">IF(COUNTBLANK('3.Segment Importance Evaluation'!G345:H345)=2,"",SUM('3.Segment Importance Evaluation'!G345:H345*'Hidden - Weighting'!$D$6))</f>
        <v/>
      </c>
      <c r="G342" t="str">
        <f>IF(COUNTBLANK('3.Segment Importance Evaluation'!G345:H345)=2,"",SUM('3.Segment Importance Evaluation'!G345:H345))</f>
        <v/>
      </c>
      <c r="H342" t="str" cm="1">
        <f t="array" ref="H342">IF(COUNTBLANK('3.Segment Importance Evaluation'!I345:J345)=2,"",SUM('3.Segment Importance Evaluation'!I345:J345*'Hidden - Weighting'!$D$7))</f>
        <v/>
      </c>
      <c r="I342" t="str">
        <f>IF(COUNTBLANK('3.Segment Importance Evaluation'!I345:J345)=2,"",SUM('3.Segment Importance Evaluation'!I345:J345))</f>
        <v/>
      </c>
      <c r="J342" t="str" cm="1">
        <f t="array" ref="J342">IF(COUNTBLANK('3.Segment Importance Evaluation'!K345:L345)=2,"",SUM('3.Segment Importance Evaluation'!K345:L345*'Hidden - Weighting'!$D$8))</f>
        <v/>
      </c>
      <c r="K342" t="str">
        <f>IF(COUNTBLANK('3.Segment Importance Evaluation'!K345:L345)=2,"",SUM('3.Segment Importance Evaluation'!K345:L345))</f>
        <v/>
      </c>
      <c r="L342" s="10">
        <f t="shared" si="17"/>
        <v>0</v>
      </c>
      <c r="M342">
        <f>RANK(L342,$L$4:$L$1003,0)+COUNTIF($L$4:L342,L342)-1</f>
        <v>339</v>
      </c>
      <c r="N342">
        <v>339</v>
      </c>
      <c r="O342" t="str">
        <f t="shared" si="15"/>
        <v/>
      </c>
      <c r="P342">
        <f t="shared" si="16"/>
        <v>0</v>
      </c>
    </row>
    <row r="343" spans="1:16" x14ac:dyDescent="0.3">
      <c r="A343" t="str">
        <f>IF('3.Segment Importance Evaluation'!B346="","",'3.Segment Importance Evaluation'!B346)</f>
        <v/>
      </c>
      <c r="B343" t="str" cm="1">
        <f t="array" ref="B343">IF(COUNTBLANK('3.Segment Importance Evaluation'!C346:D346)=2,"",SUM('3.Segment Importance Evaluation'!C346:D346*'Hidden - Weighting'!$D$4))</f>
        <v/>
      </c>
      <c r="C343" t="str">
        <f>IF(COUNTBLANK('3.Segment Importance Evaluation'!D346:E346)=2,"",SUM('3.Segment Importance Evaluation'!D346:E346))</f>
        <v/>
      </c>
      <c r="E343" t="str">
        <f>IF(COUNTBLANK('3.Segment Importance Evaluation'!E346:F346)=2,"",SUM('3.Segment Importance Evaluation'!E346:F346))</f>
        <v/>
      </c>
      <c r="F343" t="str" cm="1">
        <f t="array" ref="F343">IF(COUNTBLANK('3.Segment Importance Evaluation'!G346:H346)=2,"",SUM('3.Segment Importance Evaluation'!G346:H346*'Hidden - Weighting'!$D$6))</f>
        <v/>
      </c>
      <c r="G343" t="str">
        <f>IF(COUNTBLANK('3.Segment Importance Evaluation'!G346:H346)=2,"",SUM('3.Segment Importance Evaluation'!G346:H346))</f>
        <v/>
      </c>
      <c r="H343" t="str" cm="1">
        <f t="array" ref="H343">IF(COUNTBLANK('3.Segment Importance Evaluation'!I346:J346)=2,"",SUM('3.Segment Importance Evaluation'!I346:J346*'Hidden - Weighting'!$D$7))</f>
        <v/>
      </c>
      <c r="I343" t="str">
        <f>IF(COUNTBLANK('3.Segment Importance Evaluation'!I346:J346)=2,"",SUM('3.Segment Importance Evaluation'!I346:J346))</f>
        <v/>
      </c>
      <c r="J343" t="str" cm="1">
        <f t="array" ref="J343">IF(COUNTBLANK('3.Segment Importance Evaluation'!K346:L346)=2,"",SUM('3.Segment Importance Evaluation'!K346:L346*'Hidden - Weighting'!$D$8))</f>
        <v/>
      </c>
      <c r="K343" t="str">
        <f>IF(COUNTBLANK('3.Segment Importance Evaluation'!K346:L346)=2,"",SUM('3.Segment Importance Evaluation'!K346:L346))</f>
        <v/>
      </c>
      <c r="L343" s="10">
        <f t="shared" si="17"/>
        <v>0</v>
      </c>
      <c r="M343">
        <f>RANK(L343,$L$4:$L$1003,0)+COUNTIF($L$4:L343,L343)-1</f>
        <v>340</v>
      </c>
      <c r="N343">
        <v>340</v>
      </c>
      <c r="O343" t="str">
        <f t="shared" si="15"/>
        <v/>
      </c>
      <c r="P343">
        <f t="shared" si="16"/>
        <v>0</v>
      </c>
    </row>
    <row r="344" spans="1:16" x14ac:dyDescent="0.3">
      <c r="A344" t="str">
        <f>IF('3.Segment Importance Evaluation'!B347="","",'3.Segment Importance Evaluation'!B347)</f>
        <v/>
      </c>
      <c r="B344" t="str" cm="1">
        <f t="array" ref="B344">IF(COUNTBLANK('3.Segment Importance Evaluation'!C347:D347)=2,"",SUM('3.Segment Importance Evaluation'!C347:D347*'Hidden - Weighting'!$D$4))</f>
        <v/>
      </c>
      <c r="C344" t="str">
        <f>IF(COUNTBLANK('3.Segment Importance Evaluation'!D347:E347)=2,"",SUM('3.Segment Importance Evaluation'!D347:E347))</f>
        <v/>
      </c>
      <c r="E344" t="str">
        <f>IF(COUNTBLANK('3.Segment Importance Evaluation'!E347:F347)=2,"",SUM('3.Segment Importance Evaluation'!E347:F347))</f>
        <v/>
      </c>
      <c r="F344" t="str" cm="1">
        <f t="array" ref="F344">IF(COUNTBLANK('3.Segment Importance Evaluation'!G347:H347)=2,"",SUM('3.Segment Importance Evaluation'!G347:H347*'Hidden - Weighting'!$D$6))</f>
        <v/>
      </c>
      <c r="G344" t="str">
        <f>IF(COUNTBLANK('3.Segment Importance Evaluation'!G347:H347)=2,"",SUM('3.Segment Importance Evaluation'!G347:H347))</f>
        <v/>
      </c>
      <c r="H344" t="str" cm="1">
        <f t="array" ref="H344">IF(COUNTBLANK('3.Segment Importance Evaluation'!I347:J347)=2,"",SUM('3.Segment Importance Evaluation'!I347:J347*'Hidden - Weighting'!$D$7))</f>
        <v/>
      </c>
      <c r="I344" t="str">
        <f>IF(COUNTBLANK('3.Segment Importance Evaluation'!I347:J347)=2,"",SUM('3.Segment Importance Evaluation'!I347:J347))</f>
        <v/>
      </c>
      <c r="J344" t="str" cm="1">
        <f t="array" ref="J344">IF(COUNTBLANK('3.Segment Importance Evaluation'!K347:L347)=2,"",SUM('3.Segment Importance Evaluation'!K347:L347*'Hidden - Weighting'!$D$8))</f>
        <v/>
      </c>
      <c r="K344" t="str">
        <f>IF(COUNTBLANK('3.Segment Importance Evaluation'!K347:L347)=2,"",SUM('3.Segment Importance Evaluation'!K347:L347))</f>
        <v/>
      </c>
      <c r="L344" s="10">
        <f t="shared" si="17"/>
        <v>0</v>
      </c>
      <c r="M344">
        <f>RANK(L344,$L$4:$L$1003,0)+COUNTIF($L$4:L344,L344)-1</f>
        <v>341</v>
      </c>
      <c r="N344">
        <v>341</v>
      </c>
      <c r="O344" t="str">
        <f t="shared" si="15"/>
        <v/>
      </c>
      <c r="P344">
        <f t="shared" si="16"/>
        <v>0</v>
      </c>
    </row>
    <row r="345" spans="1:16" x14ac:dyDescent="0.3">
      <c r="A345" t="str">
        <f>IF('3.Segment Importance Evaluation'!B348="","",'3.Segment Importance Evaluation'!B348)</f>
        <v/>
      </c>
      <c r="B345" t="str" cm="1">
        <f t="array" ref="B345">IF(COUNTBLANK('3.Segment Importance Evaluation'!C348:D348)=2,"",SUM('3.Segment Importance Evaluation'!C348:D348*'Hidden - Weighting'!$D$4))</f>
        <v/>
      </c>
      <c r="C345" t="str">
        <f>IF(COUNTBLANK('3.Segment Importance Evaluation'!D348:E348)=2,"",SUM('3.Segment Importance Evaluation'!D348:E348))</f>
        <v/>
      </c>
      <c r="E345" t="str">
        <f>IF(COUNTBLANK('3.Segment Importance Evaluation'!E348:F348)=2,"",SUM('3.Segment Importance Evaluation'!E348:F348))</f>
        <v/>
      </c>
      <c r="F345" t="str" cm="1">
        <f t="array" ref="F345">IF(COUNTBLANK('3.Segment Importance Evaluation'!G348:H348)=2,"",SUM('3.Segment Importance Evaluation'!G348:H348*'Hidden - Weighting'!$D$6))</f>
        <v/>
      </c>
      <c r="G345" t="str">
        <f>IF(COUNTBLANK('3.Segment Importance Evaluation'!G348:H348)=2,"",SUM('3.Segment Importance Evaluation'!G348:H348))</f>
        <v/>
      </c>
      <c r="H345" t="str" cm="1">
        <f t="array" ref="H345">IF(COUNTBLANK('3.Segment Importance Evaluation'!I348:J348)=2,"",SUM('3.Segment Importance Evaluation'!I348:J348*'Hidden - Weighting'!$D$7))</f>
        <v/>
      </c>
      <c r="I345" t="str">
        <f>IF(COUNTBLANK('3.Segment Importance Evaluation'!I348:J348)=2,"",SUM('3.Segment Importance Evaluation'!I348:J348))</f>
        <v/>
      </c>
      <c r="J345" t="str" cm="1">
        <f t="array" ref="J345">IF(COUNTBLANK('3.Segment Importance Evaluation'!K348:L348)=2,"",SUM('3.Segment Importance Evaluation'!K348:L348*'Hidden - Weighting'!$D$8))</f>
        <v/>
      </c>
      <c r="K345" t="str">
        <f>IF(COUNTBLANK('3.Segment Importance Evaluation'!K348:L348)=2,"",SUM('3.Segment Importance Evaluation'!K348:L348))</f>
        <v/>
      </c>
      <c r="L345" s="10">
        <f t="shared" si="17"/>
        <v>0</v>
      </c>
      <c r="M345">
        <f>RANK(L345,$L$4:$L$1003,0)+COUNTIF($L$4:L345,L345)-1</f>
        <v>342</v>
      </c>
      <c r="N345">
        <v>342</v>
      </c>
      <c r="O345" t="str">
        <f t="shared" si="15"/>
        <v/>
      </c>
      <c r="P345">
        <f t="shared" si="16"/>
        <v>0</v>
      </c>
    </row>
    <row r="346" spans="1:16" x14ac:dyDescent="0.3">
      <c r="A346" t="str">
        <f>IF('3.Segment Importance Evaluation'!B349="","",'3.Segment Importance Evaluation'!B349)</f>
        <v/>
      </c>
      <c r="B346" t="str" cm="1">
        <f t="array" ref="B346">IF(COUNTBLANK('3.Segment Importance Evaluation'!C349:D349)=2,"",SUM('3.Segment Importance Evaluation'!C349:D349*'Hidden - Weighting'!$D$4))</f>
        <v/>
      </c>
      <c r="C346" t="str">
        <f>IF(COUNTBLANK('3.Segment Importance Evaluation'!D349:E349)=2,"",SUM('3.Segment Importance Evaluation'!D349:E349))</f>
        <v/>
      </c>
      <c r="E346" t="str">
        <f>IF(COUNTBLANK('3.Segment Importance Evaluation'!E349:F349)=2,"",SUM('3.Segment Importance Evaluation'!E349:F349))</f>
        <v/>
      </c>
      <c r="F346" t="str" cm="1">
        <f t="array" ref="F346">IF(COUNTBLANK('3.Segment Importance Evaluation'!G349:H349)=2,"",SUM('3.Segment Importance Evaluation'!G349:H349*'Hidden - Weighting'!$D$6))</f>
        <v/>
      </c>
      <c r="G346" t="str">
        <f>IF(COUNTBLANK('3.Segment Importance Evaluation'!G349:H349)=2,"",SUM('3.Segment Importance Evaluation'!G349:H349))</f>
        <v/>
      </c>
      <c r="H346" t="str" cm="1">
        <f t="array" ref="H346">IF(COUNTBLANK('3.Segment Importance Evaluation'!I349:J349)=2,"",SUM('3.Segment Importance Evaluation'!I349:J349*'Hidden - Weighting'!$D$7))</f>
        <v/>
      </c>
      <c r="I346" t="str">
        <f>IF(COUNTBLANK('3.Segment Importance Evaluation'!I349:J349)=2,"",SUM('3.Segment Importance Evaluation'!I349:J349))</f>
        <v/>
      </c>
      <c r="J346" t="str" cm="1">
        <f t="array" ref="J346">IF(COUNTBLANK('3.Segment Importance Evaluation'!K349:L349)=2,"",SUM('3.Segment Importance Evaluation'!K349:L349*'Hidden - Weighting'!$D$8))</f>
        <v/>
      </c>
      <c r="K346" t="str">
        <f>IF(COUNTBLANK('3.Segment Importance Evaluation'!K349:L349)=2,"",SUM('3.Segment Importance Evaluation'!K349:L349))</f>
        <v/>
      </c>
      <c r="L346" s="10">
        <f t="shared" si="17"/>
        <v>0</v>
      </c>
      <c r="M346">
        <f>RANK(L346,$L$4:$L$1003,0)+COUNTIF($L$4:L346,L346)-1</f>
        <v>343</v>
      </c>
      <c r="N346">
        <v>343</v>
      </c>
      <c r="O346" t="str">
        <f t="shared" si="15"/>
        <v/>
      </c>
      <c r="P346">
        <f t="shared" si="16"/>
        <v>0</v>
      </c>
    </row>
    <row r="347" spans="1:16" x14ac:dyDescent="0.3">
      <c r="A347" t="str">
        <f>IF('3.Segment Importance Evaluation'!B350="","",'3.Segment Importance Evaluation'!B350)</f>
        <v/>
      </c>
      <c r="B347" t="str" cm="1">
        <f t="array" ref="B347">IF(COUNTBLANK('3.Segment Importance Evaluation'!C350:D350)=2,"",SUM('3.Segment Importance Evaluation'!C350:D350*'Hidden - Weighting'!$D$4))</f>
        <v/>
      </c>
      <c r="C347" t="str">
        <f>IF(COUNTBLANK('3.Segment Importance Evaluation'!D350:E350)=2,"",SUM('3.Segment Importance Evaluation'!D350:E350))</f>
        <v/>
      </c>
      <c r="E347" t="str">
        <f>IF(COUNTBLANK('3.Segment Importance Evaluation'!E350:F350)=2,"",SUM('3.Segment Importance Evaluation'!E350:F350))</f>
        <v/>
      </c>
      <c r="F347" t="str" cm="1">
        <f t="array" ref="F347">IF(COUNTBLANK('3.Segment Importance Evaluation'!G350:H350)=2,"",SUM('3.Segment Importance Evaluation'!G350:H350*'Hidden - Weighting'!$D$6))</f>
        <v/>
      </c>
      <c r="G347" t="str">
        <f>IF(COUNTBLANK('3.Segment Importance Evaluation'!G350:H350)=2,"",SUM('3.Segment Importance Evaluation'!G350:H350))</f>
        <v/>
      </c>
      <c r="H347" t="str" cm="1">
        <f t="array" ref="H347">IF(COUNTBLANK('3.Segment Importance Evaluation'!I350:J350)=2,"",SUM('3.Segment Importance Evaluation'!I350:J350*'Hidden - Weighting'!$D$7))</f>
        <v/>
      </c>
      <c r="I347" t="str">
        <f>IF(COUNTBLANK('3.Segment Importance Evaluation'!I350:J350)=2,"",SUM('3.Segment Importance Evaluation'!I350:J350))</f>
        <v/>
      </c>
      <c r="J347" t="str" cm="1">
        <f t="array" ref="J347">IF(COUNTBLANK('3.Segment Importance Evaluation'!K350:L350)=2,"",SUM('3.Segment Importance Evaluation'!K350:L350*'Hidden - Weighting'!$D$8))</f>
        <v/>
      </c>
      <c r="K347" t="str">
        <f>IF(COUNTBLANK('3.Segment Importance Evaluation'!K350:L350)=2,"",SUM('3.Segment Importance Evaluation'!K350:L350))</f>
        <v/>
      </c>
      <c r="L347" s="10">
        <f t="shared" si="17"/>
        <v>0</v>
      </c>
      <c r="M347">
        <f>RANK(L347,$L$4:$L$1003,0)+COUNTIF($L$4:L347,L347)-1</f>
        <v>344</v>
      </c>
      <c r="N347">
        <v>344</v>
      </c>
      <c r="O347" t="str">
        <f t="shared" si="15"/>
        <v/>
      </c>
      <c r="P347">
        <f t="shared" si="16"/>
        <v>0</v>
      </c>
    </row>
    <row r="348" spans="1:16" x14ac:dyDescent="0.3">
      <c r="A348" t="str">
        <f>IF('3.Segment Importance Evaluation'!B351="","",'3.Segment Importance Evaluation'!B351)</f>
        <v/>
      </c>
      <c r="B348" t="str" cm="1">
        <f t="array" ref="B348">IF(COUNTBLANK('3.Segment Importance Evaluation'!C351:D351)=2,"",SUM('3.Segment Importance Evaluation'!C351:D351*'Hidden - Weighting'!$D$4))</f>
        <v/>
      </c>
      <c r="C348" t="str">
        <f>IF(COUNTBLANK('3.Segment Importance Evaluation'!D351:E351)=2,"",SUM('3.Segment Importance Evaluation'!D351:E351))</f>
        <v/>
      </c>
      <c r="E348" t="str">
        <f>IF(COUNTBLANK('3.Segment Importance Evaluation'!E351:F351)=2,"",SUM('3.Segment Importance Evaluation'!E351:F351))</f>
        <v/>
      </c>
      <c r="F348" t="str" cm="1">
        <f t="array" ref="F348">IF(COUNTBLANK('3.Segment Importance Evaluation'!G351:H351)=2,"",SUM('3.Segment Importance Evaluation'!G351:H351*'Hidden - Weighting'!$D$6))</f>
        <v/>
      </c>
      <c r="G348" t="str">
        <f>IF(COUNTBLANK('3.Segment Importance Evaluation'!G351:H351)=2,"",SUM('3.Segment Importance Evaluation'!G351:H351))</f>
        <v/>
      </c>
      <c r="H348" t="str" cm="1">
        <f t="array" ref="H348">IF(COUNTBLANK('3.Segment Importance Evaluation'!I351:J351)=2,"",SUM('3.Segment Importance Evaluation'!I351:J351*'Hidden - Weighting'!$D$7))</f>
        <v/>
      </c>
      <c r="I348" t="str">
        <f>IF(COUNTBLANK('3.Segment Importance Evaluation'!I351:J351)=2,"",SUM('3.Segment Importance Evaluation'!I351:J351))</f>
        <v/>
      </c>
      <c r="J348" t="str" cm="1">
        <f t="array" ref="J348">IF(COUNTBLANK('3.Segment Importance Evaluation'!K351:L351)=2,"",SUM('3.Segment Importance Evaluation'!K351:L351*'Hidden - Weighting'!$D$8))</f>
        <v/>
      </c>
      <c r="K348" t="str">
        <f>IF(COUNTBLANK('3.Segment Importance Evaluation'!K351:L351)=2,"",SUM('3.Segment Importance Evaluation'!K351:L351))</f>
        <v/>
      </c>
      <c r="L348" s="10">
        <f t="shared" si="17"/>
        <v>0</v>
      </c>
      <c r="M348">
        <f>RANK(L348,$L$4:$L$1003,0)+COUNTIF($L$4:L348,L348)-1</f>
        <v>345</v>
      </c>
      <c r="N348">
        <v>345</v>
      </c>
      <c r="O348" t="str">
        <f t="shared" si="15"/>
        <v/>
      </c>
      <c r="P348">
        <f t="shared" si="16"/>
        <v>0</v>
      </c>
    </row>
    <row r="349" spans="1:16" x14ac:dyDescent="0.3">
      <c r="A349" t="str">
        <f>IF('3.Segment Importance Evaluation'!B352="","",'3.Segment Importance Evaluation'!B352)</f>
        <v/>
      </c>
      <c r="B349" t="str" cm="1">
        <f t="array" ref="B349">IF(COUNTBLANK('3.Segment Importance Evaluation'!C352:D352)=2,"",SUM('3.Segment Importance Evaluation'!C352:D352*'Hidden - Weighting'!$D$4))</f>
        <v/>
      </c>
      <c r="C349" t="str">
        <f>IF(COUNTBLANK('3.Segment Importance Evaluation'!D352:E352)=2,"",SUM('3.Segment Importance Evaluation'!D352:E352))</f>
        <v/>
      </c>
      <c r="E349" t="str">
        <f>IF(COUNTBLANK('3.Segment Importance Evaluation'!E352:F352)=2,"",SUM('3.Segment Importance Evaluation'!E352:F352))</f>
        <v/>
      </c>
      <c r="F349" t="str" cm="1">
        <f t="array" ref="F349">IF(COUNTBLANK('3.Segment Importance Evaluation'!G352:H352)=2,"",SUM('3.Segment Importance Evaluation'!G352:H352*'Hidden - Weighting'!$D$6))</f>
        <v/>
      </c>
      <c r="G349" t="str">
        <f>IF(COUNTBLANK('3.Segment Importance Evaluation'!G352:H352)=2,"",SUM('3.Segment Importance Evaluation'!G352:H352))</f>
        <v/>
      </c>
      <c r="H349" t="str" cm="1">
        <f t="array" ref="H349">IF(COUNTBLANK('3.Segment Importance Evaluation'!I352:J352)=2,"",SUM('3.Segment Importance Evaluation'!I352:J352*'Hidden - Weighting'!$D$7))</f>
        <v/>
      </c>
      <c r="I349" t="str">
        <f>IF(COUNTBLANK('3.Segment Importance Evaluation'!I352:J352)=2,"",SUM('3.Segment Importance Evaluation'!I352:J352))</f>
        <v/>
      </c>
      <c r="J349" t="str" cm="1">
        <f t="array" ref="J349">IF(COUNTBLANK('3.Segment Importance Evaluation'!K352:L352)=2,"",SUM('3.Segment Importance Evaluation'!K352:L352*'Hidden - Weighting'!$D$8))</f>
        <v/>
      </c>
      <c r="K349" t="str">
        <f>IF(COUNTBLANK('3.Segment Importance Evaluation'!K352:L352)=2,"",SUM('3.Segment Importance Evaluation'!K352:L352))</f>
        <v/>
      </c>
      <c r="L349" s="10">
        <f t="shared" si="17"/>
        <v>0</v>
      </c>
      <c r="M349">
        <f>RANK(L349,$L$4:$L$1003,0)+COUNTIF($L$4:L349,L349)-1</f>
        <v>346</v>
      </c>
      <c r="N349">
        <v>346</v>
      </c>
      <c r="O349" t="str">
        <f t="shared" si="15"/>
        <v/>
      </c>
      <c r="P349">
        <f t="shared" si="16"/>
        <v>0</v>
      </c>
    </row>
    <row r="350" spans="1:16" x14ac:dyDescent="0.3">
      <c r="A350" t="str">
        <f>IF('3.Segment Importance Evaluation'!B353="","",'3.Segment Importance Evaluation'!B353)</f>
        <v/>
      </c>
      <c r="B350" t="str" cm="1">
        <f t="array" ref="B350">IF(COUNTBLANK('3.Segment Importance Evaluation'!C353:D353)=2,"",SUM('3.Segment Importance Evaluation'!C353:D353*'Hidden - Weighting'!$D$4))</f>
        <v/>
      </c>
      <c r="C350" t="str">
        <f>IF(COUNTBLANK('3.Segment Importance Evaluation'!D353:E353)=2,"",SUM('3.Segment Importance Evaluation'!D353:E353))</f>
        <v/>
      </c>
      <c r="E350" t="str">
        <f>IF(COUNTBLANK('3.Segment Importance Evaluation'!E353:F353)=2,"",SUM('3.Segment Importance Evaluation'!E353:F353))</f>
        <v/>
      </c>
      <c r="F350" t="str" cm="1">
        <f t="array" ref="F350">IF(COUNTBLANK('3.Segment Importance Evaluation'!G353:H353)=2,"",SUM('3.Segment Importance Evaluation'!G353:H353*'Hidden - Weighting'!$D$6))</f>
        <v/>
      </c>
      <c r="G350" t="str">
        <f>IF(COUNTBLANK('3.Segment Importance Evaluation'!G353:H353)=2,"",SUM('3.Segment Importance Evaluation'!G353:H353))</f>
        <v/>
      </c>
      <c r="H350" t="str" cm="1">
        <f t="array" ref="H350">IF(COUNTBLANK('3.Segment Importance Evaluation'!I353:J353)=2,"",SUM('3.Segment Importance Evaluation'!I353:J353*'Hidden - Weighting'!$D$7))</f>
        <v/>
      </c>
      <c r="I350" t="str">
        <f>IF(COUNTBLANK('3.Segment Importance Evaluation'!I353:J353)=2,"",SUM('3.Segment Importance Evaluation'!I353:J353))</f>
        <v/>
      </c>
      <c r="J350" t="str" cm="1">
        <f t="array" ref="J350">IF(COUNTBLANK('3.Segment Importance Evaluation'!K353:L353)=2,"",SUM('3.Segment Importance Evaluation'!K353:L353*'Hidden - Weighting'!$D$8))</f>
        <v/>
      </c>
      <c r="K350" t="str">
        <f>IF(COUNTBLANK('3.Segment Importance Evaluation'!K353:L353)=2,"",SUM('3.Segment Importance Evaluation'!K353:L353))</f>
        <v/>
      </c>
      <c r="L350" s="10">
        <f t="shared" si="17"/>
        <v>0</v>
      </c>
      <c r="M350">
        <f>RANK(L350,$L$4:$L$1003,0)+COUNTIF($L$4:L350,L350)-1</f>
        <v>347</v>
      </c>
      <c r="N350">
        <v>347</v>
      </c>
      <c r="O350" t="str">
        <f t="shared" si="15"/>
        <v/>
      </c>
      <c r="P350">
        <f t="shared" si="16"/>
        <v>0</v>
      </c>
    </row>
    <row r="351" spans="1:16" x14ac:dyDescent="0.3">
      <c r="A351" t="str">
        <f>IF('3.Segment Importance Evaluation'!B354="","",'3.Segment Importance Evaluation'!B354)</f>
        <v/>
      </c>
      <c r="B351" t="str" cm="1">
        <f t="array" ref="B351">IF(COUNTBLANK('3.Segment Importance Evaluation'!C354:D354)=2,"",SUM('3.Segment Importance Evaluation'!C354:D354*'Hidden - Weighting'!$D$4))</f>
        <v/>
      </c>
      <c r="C351" t="str">
        <f>IF(COUNTBLANK('3.Segment Importance Evaluation'!D354:E354)=2,"",SUM('3.Segment Importance Evaluation'!D354:E354))</f>
        <v/>
      </c>
      <c r="E351" t="str">
        <f>IF(COUNTBLANK('3.Segment Importance Evaluation'!E354:F354)=2,"",SUM('3.Segment Importance Evaluation'!E354:F354))</f>
        <v/>
      </c>
      <c r="F351" t="str" cm="1">
        <f t="array" ref="F351">IF(COUNTBLANK('3.Segment Importance Evaluation'!G354:H354)=2,"",SUM('3.Segment Importance Evaluation'!G354:H354*'Hidden - Weighting'!$D$6))</f>
        <v/>
      </c>
      <c r="G351" t="str">
        <f>IF(COUNTBLANK('3.Segment Importance Evaluation'!G354:H354)=2,"",SUM('3.Segment Importance Evaluation'!G354:H354))</f>
        <v/>
      </c>
      <c r="H351" t="str" cm="1">
        <f t="array" ref="H351">IF(COUNTBLANK('3.Segment Importance Evaluation'!I354:J354)=2,"",SUM('3.Segment Importance Evaluation'!I354:J354*'Hidden - Weighting'!$D$7))</f>
        <v/>
      </c>
      <c r="I351" t="str">
        <f>IF(COUNTBLANK('3.Segment Importance Evaluation'!I354:J354)=2,"",SUM('3.Segment Importance Evaluation'!I354:J354))</f>
        <v/>
      </c>
      <c r="J351" t="str" cm="1">
        <f t="array" ref="J351">IF(COUNTBLANK('3.Segment Importance Evaluation'!K354:L354)=2,"",SUM('3.Segment Importance Evaluation'!K354:L354*'Hidden - Weighting'!$D$8))</f>
        <v/>
      </c>
      <c r="K351" t="str">
        <f>IF(COUNTBLANK('3.Segment Importance Evaluation'!K354:L354)=2,"",SUM('3.Segment Importance Evaluation'!K354:L354))</f>
        <v/>
      </c>
      <c r="L351" s="10">
        <f t="shared" si="17"/>
        <v>0</v>
      </c>
      <c r="M351">
        <f>RANK(L351,$L$4:$L$1003,0)+COUNTIF($L$4:L351,L351)-1</f>
        <v>348</v>
      </c>
      <c r="N351">
        <v>348</v>
      </c>
      <c r="O351" t="str">
        <f t="shared" si="15"/>
        <v/>
      </c>
      <c r="P351">
        <f t="shared" si="16"/>
        <v>0</v>
      </c>
    </row>
    <row r="352" spans="1:16" x14ac:dyDescent="0.3">
      <c r="A352" t="str">
        <f>IF('3.Segment Importance Evaluation'!B355="","",'3.Segment Importance Evaluation'!B355)</f>
        <v/>
      </c>
      <c r="B352" t="str" cm="1">
        <f t="array" ref="B352">IF(COUNTBLANK('3.Segment Importance Evaluation'!C355:D355)=2,"",SUM('3.Segment Importance Evaluation'!C355:D355*'Hidden - Weighting'!$D$4))</f>
        <v/>
      </c>
      <c r="C352" t="str">
        <f>IF(COUNTBLANK('3.Segment Importance Evaluation'!D355:E355)=2,"",SUM('3.Segment Importance Evaluation'!D355:E355))</f>
        <v/>
      </c>
      <c r="E352" t="str">
        <f>IF(COUNTBLANK('3.Segment Importance Evaluation'!E355:F355)=2,"",SUM('3.Segment Importance Evaluation'!E355:F355))</f>
        <v/>
      </c>
      <c r="F352" t="str" cm="1">
        <f t="array" ref="F352">IF(COUNTBLANK('3.Segment Importance Evaluation'!G355:H355)=2,"",SUM('3.Segment Importance Evaluation'!G355:H355*'Hidden - Weighting'!$D$6))</f>
        <v/>
      </c>
      <c r="G352" t="str">
        <f>IF(COUNTBLANK('3.Segment Importance Evaluation'!G355:H355)=2,"",SUM('3.Segment Importance Evaluation'!G355:H355))</f>
        <v/>
      </c>
      <c r="H352" t="str" cm="1">
        <f t="array" ref="H352">IF(COUNTBLANK('3.Segment Importance Evaluation'!I355:J355)=2,"",SUM('3.Segment Importance Evaluation'!I355:J355*'Hidden - Weighting'!$D$7))</f>
        <v/>
      </c>
      <c r="I352" t="str">
        <f>IF(COUNTBLANK('3.Segment Importance Evaluation'!I355:J355)=2,"",SUM('3.Segment Importance Evaluation'!I355:J355))</f>
        <v/>
      </c>
      <c r="J352" t="str" cm="1">
        <f t="array" ref="J352">IF(COUNTBLANK('3.Segment Importance Evaluation'!K355:L355)=2,"",SUM('3.Segment Importance Evaluation'!K355:L355*'Hidden - Weighting'!$D$8))</f>
        <v/>
      </c>
      <c r="K352" t="str">
        <f>IF(COUNTBLANK('3.Segment Importance Evaluation'!K355:L355)=2,"",SUM('3.Segment Importance Evaluation'!K355:L355))</f>
        <v/>
      </c>
      <c r="L352" s="10">
        <f t="shared" si="17"/>
        <v>0</v>
      </c>
      <c r="M352">
        <f>RANK(L352,$L$4:$L$1003,0)+COUNTIF($L$4:L352,L352)-1</f>
        <v>349</v>
      </c>
      <c r="N352">
        <v>349</v>
      </c>
      <c r="O352" t="str">
        <f t="shared" si="15"/>
        <v/>
      </c>
      <c r="P352">
        <f t="shared" si="16"/>
        <v>0</v>
      </c>
    </row>
    <row r="353" spans="1:16" x14ac:dyDescent="0.3">
      <c r="A353" t="str">
        <f>IF('3.Segment Importance Evaluation'!B356="","",'3.Segment Importance Evaluation'!B356)</f>
        <v/>
      </c>
      <c r="B353" t="str" cm="1">
        <f t="array" ref="B353">IF(COUNTBLANK('3.Segment Importance Evaluation'!C356:D356)=2,"",SUM('3.Segment Importance Evaluation'!C356:D356*'Hidden - Weighting'!$D$4))</f>
        <v/>
      </c>
      <c r="C353" t="str">
        <f>IF(COUNTBLANK('3.Segment Importance Evaluation'!D356:E356)=2,"",SUM('3.Segment Importance Evaluation'!D356:E356))</f>
        <v/>
      </c>
      <c r="E353" t="str">
        <f>IF(COUNTBLANK('3.Segment Importance Evaluation'!E356:F356)=2,"",SUM('3.Segment Importance Evaluation'!E356:F356))</f>
        <v/>
      </c>
      <c r="F353" t="str" cm="1">
        <f t="array" ref="F353">IF(COUNTBLANK('3.Segment Importance Evaluation'!G356:H356)=2,"",SUM('3.Segment Importance Evaluation'!G356:H356*'Hidden - Weighting'!$D$6))</f>
        <v/>
      </c>
      <c r="G353" t="str">
        <f>IF(COUNTBLANK('3.Segment Importance Evaluation'!G356:H356)=2,"",SUM('3.Segment Importance Evaluation'!G356:H356))</f>
        <v/>
      </c>
      <c r="H353" t="str" cm="1">
        <f t="array" ref="H353">IF(COUNTBLANK('3.Segment Importance Evaluation'!I356:J356)=2,"",SUM('3.Segment Importance Evaluation'!I356:J356*'Hidden - Weighting'!$D$7))</f>
        <v/>
      </c>
      <c r="I353" t="str">
        <f>IF(COUNTBLANK('3.Segment Importance Evaluation'!I356:J356)=2,"",SUM('3.Segment Importance Evaluation'!I356:J356))</f>
        <v/>
      </c>
      <c r="J353" t="str" cm="1">
        <f t="array" ref="J353">IF(COUNTBLANK('3.Segment Importance Evaluation'!K356:L356)=2,"",SUM('3.Segment Importance Evaluation'!K356:L356*'Hidden - Weighting'!$D$8))</f>
        <v/>
      </c>
      <c r="K353" t="str">
        <f>IF(COUNTBLANK('3.Segment Importance Evaluation'!K356:L356)=2,"",SUM('3.Segment Importance Evaluation'!K356:L356))</f>
        <v/>
      </c>
      <c r="L353" s="10">
        <f t="shared" si="17"/>
        <v>0</v>
      </c>
      <c r="M353">
        <f>RANK(L353,$L$4:$L$1003,0)+COUNTIF($L$4:L353,L353)-1</f>
        <v>350</v>
      </c>
      <c r="N353">
        <v>350</v>
      </c>
      <c r="O353" t="str">
        <f t="shared" si="15"/>
        <v/>
      </c>
      <c r="P353">
        <f t="shared" si="16"/>
        <v>0</v>
      </c>
    </row>
    <row r="354" spans="1:16" x14ac:dyDescent="0.3">
      <c r="A354" t="str">
        <f>IF('3.Segment Importance Evaluation'!B357="","",'3.Segment Importance Evaluation'!B357)</f>
        <v/>
      </c>
      <c r="B354" t="str" cm="1">
        <f t="array" ref="B354">IF(COUNTBLANK('3.Segment Importance Evaluation'!C357:D357)=2,"",SUM('3.Segment Importance Evaluation'!C357:D357*'Hidden - Weighting'!$D$4))</f>
        <v/>
      </c>
      <c r="C354" t="str">
        <f>IF(COUNTBLANK('3.Segment Importance Evaluation'!D357:E357)=2,"",SUM('3.Segment Importance Evaluation'!D357:E357))</f>
        <v/>
      </c>
      <c r="E354" t="str">
        <f>IF(COUNTBLANK('3.Segment Importance Evaluation'!E357:F357)=2,"",SUM('3.Segment Importance Evaluation'!E357:F357))</f>
        <v/>
      </c>
      <c r="F354" t="str" cm="1">
        <f t="array" ref="F354">IF(COUNTBLANK('3.Segment Importance Evaluation'!G357:H357)=2,"",SUM('3.Segment Importance Evaluation'!G357:H357*'Hidden - Weighting'!$D$6))</f>
        <v/>
      </c>
      <c r="G354" t="str">
        <f>IF(COUNTBLANK('3.Segment Importance Evaluation'!G357:H357)=2,"",SUM('3.Segment Importance Evaluation'!G357:H357))</f>
        <v/>
      </c>
      <c r="H354" t="str" cm="1">
        <f t="array" ref="H354">IF(COUNTBLANK('3.Segment Importance Evaluation'!I357:J357)=2,"",SUM('3.Segment Importance Evaluation'!I357:J357*'Hidden - Weighting'!$D$7))</f>
        <v/>
      </c>
      <c r="I354" t="str">
        <f>IF(COUNTBLANK('3.Segment Importance Evaluation'!I357:J357)=2,"",SUM('3.Segment Importance Evaluation'!I357:J357))</f>
        <v/>
      </c>
      <c r="J354" t="str" cm="1">
        <f t="array" ref="J354">IF(COUNTBLANK('3.Segment Importance Evaluation'!K357:L357)=2,"",SUM('3.Segment Importance Evaluation'!K357:L357*'Hidden - Weighting'!$D$8))</f>
        <v/>
      </c>
      <c r="K354" t="str">
        <f>IF(COUNTBLANK('3.Segment Importance Evaluation'!K357:L357)=2,"",SUM('3.Segment Importance Evaluation'!K357:L357))</f>
        <v/>
      </c>
      <c r="L354" s="10">
        <f t="shared" si="17"/>
        <v>0</v>
      </c>
      <c r="M354">
        <f>RANK(L354,$L$4:$L$1003,0)+COUNTIF($L$4:L354,L354)-1</f>
        <v>351</v>
      </c>
      <c r="N354">
        <v>351</v>
      </c>
      <c r="O354" t="str">
        <f t="shared" si="15"/>
        <v/>
      </c>
      <c r="P354">
        <f t="shared" si="16"/>
        <v>0</v>
      </c>
    </row>
    <row r="355" spans="1:16" x14ac:dyDescent="0.3">
      <c r="A355" t="str">
        <f>IF('3.Segment Importance Evaluation'!B358="","",'3.Segment Importance Evaluation'!B358)</f>
        <v/>
      </c>
      <c r="B355" t="str" cm="1">
        <f t="array" ref="B355">IF(COUNTBLANK('3.Segment Importance Evaluation'!C358:D358)=2,"",SUM('3.Segment Importance Evaluation'!C358:D358*'Hidden - Weighting'!$D$4))</f>
        <v/>
      </c>
      <c r="C355" t="str">
        <f>IF(COUNTBLANK('3.Segment Importance Evaluation'!D358:E358)=2,"",SUM('3.Segment Importance Evaluation'!D358:E358))</f>
        <v/>
      </c>
      <c r="E355" t="str">
        <f>IF(COUNTBLANK('3.Segment Importance Evaluation'!E358:F358)=2,"",SUM('3.Segment Importance Evaluation'!E358:F358))</f>
        <v/>
      </c>
      <c r="F355" t="str" cm="1">
        <f t="array" ref="F355">IF(COUNTBLANK('3.Segment Importance Evaluation'!G358:H358)=2,"",SUM('3.Segment Importance Evaluation'!G358:H358*'Hidden - Weighting'!$D$6))</f>
        <v/>
      </c>
      <c r="G355" t="str">
        <f>IF(COUNTBLANK('3.Segment Importance Evaluation'!G358:H358)=2,"",SUM('3.Segment Importance Evaluation'!G358:H358))</f>
        <v/>
      </c>
      <c r="H355" t="str" cm="1">
        <f t="array" ref="H355">IF(COUNTBLANK('3.Segment Importance Evaluation'!I358:J358)=2,"",SUM('3.Segment Importance Evaluation'!I358:J358*'Hidden - Weighting'!$D$7))</f>
        <v/>
      </c>
      <c r="I355" t="str">
        <f>IF(COUNTBLANK('3.Segment Importance Evaluation'!I358:J358)=2,"",SUM('3.Segment Importance Evaluation'!I358:J358))</f>
        <v/>
      </c>
      <c r="J355" t="str" cm="1">
        <f t="array" ref="J355">IF(COUNTBLANK('3.Segment Importance Evaluation'!K358:L358)=2,"",SUM('3.Segment Importance Evaluation'!K358:L358*'Hidden - Weighting'!$D$8))</f>
        <v/>
      </c>
      <c r="K355" t="str">
        <f>IF(COUNTBLANK('3.Segment Importance Evaluation'!K358:L358)=2,"",SUM('3.Segment Importance Evaluation'!K358:L358))</f>
        <v/>
      </c>
      <c r="L355" s="10">
        <f t="shared" si="17"/>
        <v>0</v>
      </c>
      <c r="M355">
        <f>RANK(L355,$L$4:$L$1003,0)+COUNTIF($L$4:L355,L355)-1</f>
        <v>352</v>
      </c>
      <c r="N355">
        <v>352</v>
      </c>
      <c r="O355" t="str">
        <f t="shared" si="15"/>
        <v/>
      </c>
      <c r="P355">
        <f t="shared" si="16"/>
        <v>0</v>
      </c>
    </row>
    <row r="356" spans="1:16" x14ac:dyDescent="0.3">
      <c r="A356" t="str">
        <f>IF('3.Segment Importance Evaluation'!B359="","",'3.Segment Importance Evaluation'!B359)</f>
        <v/>
      </c>
      <c r="B356" t="str" cm="1">
        <f t="array" ref="B356">IF(COUNTBLANK('3.Segment Importance Evaluation'!C359:D359)=2,"",SUM('3.Segment Importance Evaluation'!C359:D359*'Hidden - Weighting'!$D$4))</f>
        <v/>
      </c>
      <c r="C356" t="str">
        <f>IF(COUNTBLANK('3.Segment Importance Evaluation'!D359:E359)=2,"",SUM('3.Segment Importance Evaluation'!D359:E359))</f>
        <v/>
      </c>
      <c r="E356" t="str">
        <f>IF(COUNTBLANK('3.Segment Importance Evaluation'!E359:F359)=2,"",SUM('3.Segment Importance Evaluation'!E359:F359))</f>
        <v/>
      </c>
      <c r="F356" t="str" cm="1">
        <f t="array" ref="F356">IF(COUNTBLANK('3.Segment Importance Evaluation'!G359:H359)=2,"",SUM('3.Segment Importance Evaluation'!G359:H359*'Hidden - Weighting'!$D$6))</f>
        <v/>
      </c>
      <c r="G356" t="str">
        <f>IF(COUNTBLANK('3.Segment Importance Evaluation'!G359:H359)=2,"",SUM('3.Segment Importance Evaluation'!G359:H359))</f>
        <v/>
      </c>
      <c r="H356" t="str" cm="1">
        <f t="array" ref="H356">IF(COUNTBLANK('3.Segment Importance Evaluation'!I359:J359)=2,"",SUM('3.Segment Importance Evaluation'!I359:J359*'Hidden - Weighting'!$D$7))</f>
        <v/>
      </c>
      <c r="I356" t="str">
        <f>IF(COUNTBLANK('3.Segment Importance Evaluation'!I359:J359)=2,"",SUM('3.Segment Importance Evaluation'!I359:J359))</f>
        <v/>
      </c>
      <c r="J356" t="str" cm="1">
        <f t="array" ref="J356">IF(COUNTBLANK('3.Segment Importance Evaluation'!K359:L359)=2,"",SUM('3.Segment Importance Evaluation'!K359:L359*'Hidden - Weighting'!$D$8))</f>
        <v/>
      </c>
      <c r="K356" t="str">
        <f>IF(COUNTBLANK('3.Segment Importance Evaluation'!K359:L359)=2,"",SUM('3.Segment Importance Evaluation'!K359:L359))</f>
        <v/>
      </c>
      <c r="L356" s="10">
        <f t="shared" si="17"/>
        <v>0</v>
      </c>
      <c r="M356">
        <f>RANK(L356,$L$4:$L$1003,0)+COUNTIF($L$4:L356,L356)-1</f>
        <v>353</v>
      </c>
      <c r="N356">
        <v>353</v>
      </c>
      <c r="O356" t="str">
        <f t="shared" si="15"/>
        <v/>
      </c>
      <c r="P356">
        <f t="shared" si="16"/>
        <v>0</v>
      </c>
    </row>
    <row r="357" spans="1:16" x14ac:dyDescent="0.3">
      <c r="A357" t="str">
        <f>IF('3.Segment Importance Evaluation'!B360="","",'3.Segment Importance Evaluation'!B360)</f>
        <v/>
      </c>
      <c r="B357" t="str" cm="1">
        <f t="array" ref="B357">IF(COUNTBLANK('3.Segment Importance Evaluation'!C360:D360)=2,"",SUM('3.Segment Importance Evaluation'!C360:D360*'Hidden - Weighting'!$D$4))</f>
        <v/>
      </c>
      <c r="C357" t="str">
        <f>IF(COUNTBLANK('3.Segment Importance Evaluation'!D360:E360)=2,"",SUM('3.Segment Importance Evaluation'!D360:E360))</f>
        <v/>
      </c>
      <c r="E357" t="str">
        <f>IF(COUNTBLANK('3.Segment Importance Evaluation'!E360:F360)=2,"",SUM('3.Segment Importance Evaluation'!E360:F360))</f>
        <v/>
      </c>
      <c r="F357" t="str" cm="1">
        <f t="array" ref="F357">IF(COUNTBLANK('3.Segment Importance Evaluation'!G360:H360)=2,"",SUM('3.Segment Importance Evaluation'!G360:H360*'Hidden - Weighting'!$D$6))</f>
        <v/>
      </c>
      <c r="G357" t="str">
        <f>IF(COUNTBLANK('3.Segment Importance Evaluation'!G360:H360)=2,"",SUM('3.Segment Importance Evaluation'!G360:H360))</f>
        <v/>
      </c>
      <c r="H357" t="str" cm="1">
        <f t="array" ref="H357">IF(COUNTBLANK('3.Segment Importance Evaluation'!I360:J360)=2,"",SUM('3.Segment Importance Evaluation'!I360:J360*'Hidden - Weighting'!$D$7))</f>
        <v/>
      </c>
      <c r="I357" t="str">
        <f>IF(COUNTBLANK('3.Segment Importance Evaluation'!I360:J360)=2,"",SUM('3.Segment Importance Evaluation'!I360:J360))</f>
        <v/>
      </c>
      <c r="J357" t="str" cm="1">
        <f t="array" ref="J357">IF(COUNTBLANK('3.Segment Importance Evaluation'!K360:L360)=2,"",SUM('3.Segment Importance Evaluation'!K360:L360*'Hidden - Weighting'!$D$8))</f>
        <v/>
      </c>
      <c r="K357" t="str">
        <f>IF(COUNTBLANK('3.Segment Importance Evaluation'!K360:L360)=2,"",SUM('3.Segment Importance Evaluation'!K360:L360))</f>
        <v/>
      </c>
      <c r="L357" s="10">
        <f t="shared" si="17"/>
        <v>0</v>
      </c>
      <c r="M357">
        <f>RANK(L357,$L$4:$L$1003,0)+COUNTIF($L$4:L357,L357)-1</f>
        <v>354</v>
      </c>
      <c r="N357">
        <v>354</v>
      </c>
      <c r="O357" t="str">
        <f t="shared" si="15"/>
        <v/>
      </c>
      <c r="P357">
        <f t="shared" si="16"/>
        <v>0</v>
      </c>
    </row>
    <row r="358" spans="1:16" x14ac:dyDescent="0.3">
      <c r="A358" t="str">
        <f>IF('3.Segment Importance Evaluation'!B361="","",'3.Segment Importance Evaluation'!B361)</f>
        <v/>
      </c>
      <c r="B358" t="str" cm="1">
        <f t="array" ref="B358">IF(COUNTBLANK('3.Segment Importance Evaluation'!C361:D361)=2,"",SUM('3.Segment Importance Evaluation'!C361:D361*'Hidden - Weighting'!$D$4))</f>
        <v/>
      </c>
      <c r="C358" t="str">
        <f>IF(COUNTBLANK('3.Segment Importance Evaluation'!D361:E361)=2,"",SUM('3.Segment Importance Evaluation'!D361:E361))</f>
        <v/>
      </c>
      <c r="E358" t="str">
        <f>IF(COUNTBLANK('3.Segment Importance Evaluation'!E361:F361)=2,"",SUM('3.Segment Importance Evaluation'!E361:F361))</f>
        <v/>
      </c>
      <c r="F358" t="str" cm="1">
        <f t="array" ref="F358">IF(COUNTBLANK('3.Segment Importance Evaluation'!G361:H361)=2,"",SUM('3.Segment Importance Evaluation'!G361:H361*'Hidden - Weighting'!$D$6))</f>
        <v/>
      </c>
      <c r="G358" t="str">
        <f>IF(COUNTBLANK('3.Segment Importance Evaluation'!G361:H361)=2,"",SUM('3.Segment Importance Evaluation'!G361:H361))</f>
        <v/>
      </c>
      <c r="H358" t="str" cm="1">
        <f t="array" ref="H358">IF(COUNTBLANK('3.Segment Importance Evaluation'!I361:J361)=2,"",SUM('3.Segment Importance Evaluation'!I361:J361*'Hidden - Weighting'!$D$7))</f>
        <v/>
      </c>
      <c r="I358" t="str">
        <f>IF(COUNTBLANK('3.Segment Importance Evaluation'!I361:J361)=2,"",SUM('3.Segment Importance Evaluation'!I361:J361))</f>
        <v/>
      </c>
      <c r="J358" t="str" cm="1">
        <f t="array" ref="J358">IF(COUNTBLANK('3.Segment Importance Evaluation'!K361:L361)=2,"",SUM('3.Segment Importance Evaluation'!K361:L361*'Hidden - Weighting'!$D$8))</f>
        <v/>
      </c>
      <c r="K358" t="str">
        <f>IF(COUNTBLANK('3.Segment Importance Evaluation'!K361:L361)=2,"",SUM('3.Segment Importance Evaluation'!K361:L361))</f>
        <v/>
      </c>
      <c r="L358" s="10">
        <f t="shared" si="17"/>
        <v>0</v>
      </c>
      <c r="M358">
        <f>RANK(L358,$L$4:$L$1003,0)+COUNTIF($L$4:L358,L358)-1</f>
        <v>355</v>
      </c>
      <c r="N358">
        <v>355</v>
      </c>
      <c r="O358" t="str">
        <f t="shared" si="15"/>
        <v/>
      </c>
      <c r="P358">
        <f t="shared" si="16"/>
        <v>0</v>
      </c>
    </row>
    <row r="359" spans="1:16" x14ac:dyDescent="0.3">
      <c r="A359" t="str">
        <f>IF('3.Segment Importance Evaluation'!B362="","",'3.Segment Importance Evaluation'!B362)</f>
        <v/>
      </c>
      <c r="B359" t="str" cm="1">
        <f t="array" ref="B359">IF(COUNTBLANK('3.Segment Importance Evaluation'!C362:D362)=2,"",SUM('3.Segment Importance Evaluation'!C362:D362*'Hidden - Weighting'!$D$4))</f>
        <v/>
      </c>
      <c r="C359" t="str">
        <f>IF(COUNTBLANK('3.Segment Importance Evaluation'!D362:E362)=2,"",SUM('3.Segment Importance Evaluation'!D362:E362))</f>
        <v/>
      </c>
      <c r="E359" t="str">
        <f>IF(COUNTBLANK('3.Segment Importance Evaluation'!E362:F362)=2,"",SUM('3.Segment Importance Evaluation'!E362:F362))</f>
        <v/>
      </c>
      <c r="F359" t="str" cm="1">
        <f t="array" ref="F359">IF(COUNTBLANK('3.Segment Importance Evaluation'!G362:H362)=2,"",SUM('3.Segment Importance Evaluation'!G362:H362*'Hidden - Weighting'!$D$6))</f>
        <v/>
      </c>
      <c r="G359" t="str">
        <f>IF(COUNTBLANK('3.Segment Importance Evaluation'!G362:H362)=2,"",SUM('3.Segment Importance Evaluation'!G362:H362))</f>
        <v/>
      </c>
      <c r="H359" t="str" cm="1">
        <f t="array" ref="H359">IF(COUNTBLANK('3.Segment Importance Evaluation'!I362:J362)=2,"",SUM('3.Segment Importance Evaluation'!I362:J362*'Hidden - Weighting'!$D$7))</f>
        <v/>
      </c>
      <c r="I359" t="str">
        <f>IF(COUNTBLANK('3.Segment Importance Evaluation'!I362:J362)=2,"",SUM('3.Segment Importance Evaluation'!I362:J362))</f>
        <v/>
      </c>
      <c r="J359" t="str" cm="1">
        <f t="array" ref="J359">IF(COUNTBLANK('3.Segment Importance Evaluation'!K362:L362)=2,"",SUM('3.Segment Importance Evaluation'!K362:L362*'Hidden - Weighting'!$D$8))</f>
        <v/>
      </c>
      <c r="K359" t="str">
        <f>IF(COUNTBLANK('3.Segment Importance Evaluation'!K362:L362)=2,"",SUM('3.Segment Importance Evaluation'!K362:L362))</f>
        <v/>
      </c>
      <c r="L359" s="10">
        <f t="shared" si="17"/>
        <v>0</v>
      </c>
      <c r="M359">
        <f>RANK(L359,$L$4:$L$1003,0)+COUNTIF($L$4:L359,L359)-1</f>
        <v>356</v>
      </c>
      <c r="N359">
        <v>356</v>
      </c>
      <c r="O359" t="str">
        <f t="shared" si="15"/>
        <v/>
      </c>
      <c r="P359">
        <f t="shared" si="16"/>
        <v>0</v>
      </c>
    </row>
    <row r="360" spans="1:16" x14ac:dyDescent="0.3">
      <c r="A360" t="str">
        <f>IF('3.Segment Importance Evaluation'!B363="","",'3.Segment Importance Evaluation'!B363)</f>
        <v/>
      </c>
      <c r="B360" t="str" cm="1">
        <f t="array" ref="B360">IF(COUNTBLANK('3.Segment Importance Evaluation'!C363:D363)=2,"",SUM('3.Segment Importance Evaluation'!C363:D363*'Hidden - Weighting'!$D$4))</f>
        <v/>
      </c>
      <c r="C360" t="str">
        <f>IF(COUNTBLANK('3.Segment Importance Evaluation'!D363:E363)=2,"",SUM('3.Segment Importance Evaluation'!D363:E363))</f>
        <v/>
      </c>
      <c r="E360" t="str">
        <f>IF(COUNTBLANK('3.Segment Importance Evaluation'!E363:F363)=2,"",SUM('3.Segment Importance Evaluation'!E363:F363))</f>
        <v/>
      </c>
      <c r="F360" t="str" cm="1">
        <f t="array" ref="F360">IF(COUNTBLANK('3.Segment Importance Evaluation'!G363:H363)=2,"",SUM('3.Segment Importance Evaluation'!G363:H363*'Hidden - Weighting'!$D$6))</f>
        <v/>
      </c>
      <c r="G360" t="str">
        <f>IF(COUNTBLANK('3.Segment Importance Evaluation'!G363:H363)=2,"",SUM('3.Segment Importance Evaluation'!G363:H363))</f>
        <v/>
      </c>
      <c r="H360" t="str" cm="1">
        <f t="array" ref="H360">IF(COUNTBLANK('3.Segment Importance Evaluation'!I363:J363)=2,"",SUM('3.Segment Importance Evaluation'!I363:J363*'Hidden - Weighting'!$D$7))</f>
        <v/>
      </c>
      <c r="I360" t="str">
        <f>IF(COUNTBLANK('3.Segment Importance Evaluation'!I363:J363)=2,"",SUM('3.Segment Importance Evaluation'!I363:J363))</f>
        <v/>
      </c>
      <c r="J360" t="str" cm="1">
        <f t="array" ref="J360">IF(COUNTBLANK('3.Segment Importance Evaluation'!K363:L363)=2,"",SUM('3.Segment Importance Evaluation'!K363:L363*'Hidden - Weighting'!$D$8))</f>
        <v/>
      </c>
      <c r="K360" t="str">
        <f>IF(COUNTBLANK('3.Segment Importance Evaluation'!K363:L363)=2,"",SUM('3.Segment Importance Evaluation'!K363:L363))</f>
        <v/>
      </c>
      <c r="L360" s="10">
        <f t="shared" si="17"/>
        <v>0</v>
      </c>
      <c r="M360">
        <f>RANK(L360,$L$4:$L$1003,0)+COUNTIF($L$4:L360,L360)-1</f>
        <v>357</v>
      </c>
      <c r="N360">
        <v>357</v>
      </c>
      <c r="O360" t="str">
        <f t="shared" si="15"/>
        <v/>
      </c>
      <c r="P360">
        <f t="shared" si="16"/>
        <v>0</v>
      </c>
    </row>
    <row r="361" spans="1:16" x14ac:dyDescent="0.3">
      <c r="A361" t="str">
        <f>IF('3.Segment Importance Evaluation'!B364="","",'3.Segment Importance Evaluation'!B364)</f>
        <v/>
      </c>
      <c r="B361" t="str" cm="1">
        <f t="array" ref="B361">IF(COUNTBLANK('3.Segment Importance Evaluation'!C364:D364)=2,"",SUM('3.Segment Importance Evaluation'!C364:D364*'Hidden - Weighting'!$D$4))</f>
        <v/>
      </c>
      <c r="C361" t="str">
        <f>IF(COUNTBLANK('3.Segment Importance Evaluation'!D364:E364)=2,"",SUM('3.Segment Importance Evaluation'!D364:E364))</f>
        <v/>
      </c>
      <c r="E361" t="str">
        <f>IF(COUNTBLANK('3.Segment Importance Evaluation'!E364:F364)=2,"",SUM('3.Segment Importance Evaluation'!E364:F364))</f>
        <v/>
      </c>
      <c r="F361" t="str" cm="1">
        <f t="array" ref="F361">IF(COUNTBLANK('3.Segment Importance Evaluation'!G364:H364)=2,"",SUM('3.Segment Importance Evaluation'!G364:H364*'Hidden - Weighting'!$D$6))</f>
        <v/>
      </c>
      <c r="G361" t="str">
        <f>IF(COUNTBLANK('3.Segment Importance Evaluation'!G364:H364)=2,"",SUM('3.Segment Importance Evaluation'!G364:H364))</f>
        <v/>
      </c>
      <c r="H361" t="str" cm="1">
        <f t="array" ref="H361">IF(COUNTBLANK('3.Segment Importance Evaluation'!I364:J364)=2,"",SUM('3.Segment Importance Evaluation'!I364:J364*'Hidden - Weighting'!$D$7))</f>
        <v/>
      </c>
      <c r="I361" t="str">
        <f>IF(COUNTBLANK('3.Segment Importance Evaluation'!I364:J364)=2,"",SUM('3.Segment Importance Evaluation'!I364:J364))</f>
        <v/>
      </c>
      <c r="J361" t="str" cm="1">
        <f t="array" ref="J361">IF(COUNTBLANK('3.Segment Importance Evaluation'!K364:L364)=2,"",SUM('3.Segment Importance Evaluation'!K364:L364*'Hidden - Weighting'!$D$8))</f>
        <v/>
      </c>
      <c r="K361" t="str">
        <f>IF(COUNTBLANK('3.Segment Importance Evaluation'!K364:L364)=2,"",SUM('3.Segment Importance Evaluation'!K364:L364))</f>
        <v/>
      </c>
      <c r="L361" s="10">
        <f t="shared" si="17"/>
        <v>0</v>
      </c>
      <c r="M361">
        <f>RANK(L361,$L$4:$L$1003,0)+COUNTIF($L$4:L361,L361)-1</f>
        <v>358</v>
      </c>
      <c r="N361">
        <v>358</v>
      </c>
      <c r="O361" t="str">
        <f t="shared" si="15"/>
        <v/>
      </c>
      <c r="P361">
        <f t="shared" si="16"/>
        <v>0</v>
      </c>
    </row>
    <row r="362" spans="1:16" x14ac:dyDescent="0.3">
      <c r="A362" t="str">
        <f>IF('3.Segment Importance Evaluation'!B365="","",'3.Segment Importance Evaluation'!B365)</f>
        <v/>
      </c>
      <c r="B362" t="str" cm="1">
        <f t="array" ref="B362">IF(COUNTBLANK('3.Segment Importance Evaluation'!C365:D365)=2,"",SUM('3.Segment Importance Evaluation'!C365:D365*'Hidden - Weighting'!$D$4))</f>
        <v/>
      </c>
      <c r="C362" t="str">
        <f>IF(COUNTBLANK('3.Segment Importance Evaluation'!D365:E365)=2,"",SUM('3.Segment Importance Evaluation'!D365:E365))</f>
        <v/>
      </c>
      <c r="E362" t="str">
        <f>IF(COUNTBLANK('3.Segment Importance Evaluation'!E365:F365)=2,"",SUM('3.Segment Importance Evaluation'!E365:F365))</f>
        <v/>
      </c>
      <c r="F362" t="str" cm="1">
        <f t="array" ref="F362">IF(COUNTBLANK('3.Segment Importance Evaluation'!G365:H365)=2,"",SUM('3.Segment Importance Evaluation'!G365:H365*'Hidden - Weighting'!$D$6))</f>
        <v/>
      </c>
      <c r="G362" t="str">
        <f>IF(COUNTBLANK('3.Segment Importance Evaluation'!G365:H365)=2,"",SUM('3.Segment Importance Evaluation'!G365:H365))</f>
        <v/>
      </c>
      <c r="H362" t="str" cm="1">
        <f t="array" ref="H362">IF(COUNTBLANK('3.Segment Importance Evaluation'!I365:J365)=2,"",SUM('3.Segment Importance Evaluation'!I365:J365*'Hidden - Weighting'!$D$7))</f>
        <v/>
      </c>
      <c r="I362" t="str">
        <f>IF(COUNTBLANK('3.Segment Importance Evaluation'!I365:J365)=2,"",SUM('3.Segment Importance Evaluation'!I365:J365))</f>
        <v/>
      </c>
      <c r="J362" t="str" cm="1">
        <f t="array" ref="J362">IF(COUNTBLANK('3.Segment Importance Evaluation'!K365:L365)=2,"",SUM('3.Segment Importance Evaluation'!K365:L365*'Hidden - Weighting'!$D$8))</f>
        <v/>
      </c>
      <c r="K362" t="str">
        <f>IF(COUNTBLANK('3.Segment Importance Evaluation'!K365:L365)=2,"",SUM('3.Segment Importance Evaluation'!K365:L365))</f>
        <v/>
      </c>
      <c r="L362" s="10">
        <f t="shared" si="17"/>
        <v>0</v>
      </c>
      <c r="M362">
        <f>RANK(L362,$L$4:$L$1003,0)+COUNTIF($L$4:L362,L362)-1</f>
        <v>359</v>
      </c>
      <c r="N362">
        <v>359</v>
      </c>
      <c r="O362" t="str">
        <f t="shared" si="15"/>
        <v/>
      </c>
      <c r="P362">
        <f t="shared" si="16"/>
        <v>0</v>
      </c>
    </row>
    <row r="363" spans="1:16" x14ac:dyDescent="0.3">
      <c r="A363" t="str">
        <f>IF('3.Segment Importance Evaluation'!B366="","",'3.Segment Importance Evaluation'!B366)</f>
        <v/>
      </c>
      <c r="B363" t="str" cm="1">
        <f t="array" ref="B363">IF(COUNTBLANK('3.Segment Importance Evaluation'!C366:D366)=2,"",SUM('3.Segment Importance Evaluation'!C366:D366*'Hidden - Weighting'!$D$4))</f>
        <v/>
      </c>
      <c r="C363" t="str">
        <f>IF(COUNTBLANK('3.Segment Importance Evaluation'!D366:E366)=2,"",SUM('3.Segment Importance Evaluation'!D366:E366))</f>
        <v/>
      </c>
      <c r="E363" t="str">
        <f>IF(COUNTBLANK('3.Segment Importance Evaluation'!E366:F366)=2,"",SUM('3.Segment Importance Evaluation'!E366:F366))</f>
        <v/>
      </c>
      <c r="F363" t="str" cm="1">
        <f t="array" ref="F363">IF(COUNTBLANK('3.Segment Importance Evaluation'!G366:H366)=2,"",SUM('3.Segment Importance Evaluation'!G366:H366*'Hidden - Weighting'!$D$6))</f>
        <v/>
      </c>
      <c r="G363" t="str">
        <f>IF(COUNTBLANK('3.Segment Importance Evaluation'!G366:H366)=2,"",SUM('3.Segment Importance Evaluation'!G366:H366))</f>
        <v/>
      </c>
      <c r="H363" t="str" cm="1">
        <f t="array" ref="H363">IF(COUNTBLANK('3.Segment Importance Evaluation'!I366:J366)=2,"",SUM('3.Segment Importance Evaluation'!I366:J366*'Hidden - Weighting'!$D$7))</f>
        <v/>
      </c>
      <c r="I363" t="str">
        <f>IF(COUNTBLANK('3.Segment Importance Evaluation'!I366:J366)=2,"",SUM('3.Segment Importance Evaluation'!I366:J366))</f>
        <v/>
      </c>
      <c r="J363" t="str" cm="1">
        <f t="array" ref="J363">IF(COUNTBLANK('3.Segment Importance Evaluation'!K366:L366)=2,"",SUM('3.Segment Importance Evaluation'!K366:L366*'Hidden - Weighting'!$D$8))</f>
        <v/>
      </c>
      <c r="K363" t="str">
        <f>IF(COUNTBLANK('3.Segment Importance Evaluation'!K366:L366)=2,"",SUM('3.Segment Importance Evaluation'!K366:L366))</f>
        <v/>
      </c>
      <c r="L363" s="10">
        <f t="shared" si="17"/>
        <v>0</v>
      </c>
      <c r="M363">
        <f>RANK(L363,$L$4:$L$1003,0)+COUNTIF($L$4:L363,L363)-1</f>
        <v>360</v>
      </c>
      <c r="N363">
        <v>360</v>
      </c>
      <c r="O363" t="str">
        <f t="shared" si="15"/>
        <v/>
      </c>
      <c r="P363">
        <f t="shared" si="16"/>
        <v>0</v>
      </c>
    </row>
    <row r="364" spans="1:16" x14ac:dyDescent="0.3">
      <c r="A364" t="str">
        <f>IF('3.Segment Importance Evaluation'!B367="","",'3.Segment Importance Evaluation'!B367)</f>
        <v/>
      </c>
      <c r="B364" t="str" cm="1">
        <f t="array" ref="B364">IF(COUNTBLANK('3.Segment Importance Evaluation'!C367:D367)=2,"",SUM('3.Segment Importance Evaluation'!C367:D367*'Hidden - Weighting'!$D$4))</f>
        <v/>
      </c>
      <c r="C364" t="str">
        <f>IF(COUNTBLANK('3.Segment Importance Evaluation'!D367:E367)=2,"",SUM('3.Segment Importance Evaluation'!D367:E367))</f>
        <v/>
      </c>
      <c r="E364" t="str">
        <f>IF(COUNTBLANK('3.Segment Importance Evaluation'!E367:F367)=2,"",SUM('3.Segment Importance Evaluation'!E367:F367))</f>
        <v/>
      </c>
      <c r="F364" t="str" cm="1">
        <f t="array" ref="F364">IF(COUNTBLANK('3.Segment Importance Evaluation'!G367:H367)=2,"",SUM('3.Segment Importance Evaluation'!G367:H367*'Hidden - Weighting'!$D$6))</f>
        <v/>
      </c>
      <c r="G364" t="str">
        <f>IF(COUNTBLANK('3.Segment Importance Evaluation'!G367:H367)=2,"",SUM('3.Segment Importance Evaluation'!G367:H367))</f>
        <v/>
      </c>
      <c r="H364" t="str" cm="1">
        <f t="array" ref="H364">IF(COUNTBLANK('3.Segment Importance Evaluation'!I367:J367)=2,"",SUM('3.Segment Importance Evaluation'!I367:J367*'Hidden - Weighting'!$D$7))</f>
        <v/>
      </c>
      <c r="I364" t="str">
        <f>IF(COUNTBLANK('3.Segment Importance Evaluation'!I367:J367)=2,"",SUM('3.Segment Importance Evaluation'!I367:J367))</f>
        <v/>
      </c>
      <c r="J364" t="str" cm="1">
        <f t="array" ref="J364">IF(COUNTBLANK('3.Segment Importance Evaluation'!K367:L367)=2,"",SUM('3.Segment Importance Evaluation'!K367:L367*'Hidden - Weighting'!$D$8))</f>
        <v/>
      </c>
      <c r="K364" t="str">
        <f>IF(COUNTBLANK('3.Segment Importance Evaluation'!K367:L367)=2,"",SUM('3.Segment Importance Evaluation'!K367:L367))</f>
        <v/>
      </c>
      <c r="L364" s="10">
        <f t="shared" si="17"/>
        <v>0</v>
      </c>
      <c r="M364">
        <f>RANK(L364,$L$4:$L$1003,0)+COUNTIF($L$4:L364,L364)-1</f>
        <v>361</v>
      </c>
      <c r="N364">
        <v>361</v>
      </c>
      <c r="O364" t="str">
        <f t="shared" si="15"/>
        <v/>
      </c>
      <c r="P364">
        <f t="shared" si="16"/>
        <v>0</v>
      </c>
    </row>
    <row r="365" spans="1:16" x14ac:dyDescent="0.3">
      <c r="A365" t="str">
        <f>IF('3.Segment Importance Evaluation'!B368="","",'3.Segment Importance Evaluation'!B368)</f>
        <v/>
      </c>
      <c r="B365" t="str" cm="1">
        <f t="array" ref="B365">IF(COUNTBLANK('3.Segment Importance Evaluation'!C368:D368)=2,"",SUM('3.Segment Importance Evaluation'!C368:D368*'Hidden - Weighting'!$D$4))</f>
        <v/>
      </c>
      <c r="C365" t="str">
        <f>IF(COUNTBLANK('3.Segment Importance Evaluation'!D368:E368)=2,"",SUM('3.Segment Importance Evaluation'!D368:E368))</f>
        <v/>
      </c>
      <c r="E365" t="str">
        <f>IF(COUNTBLANK('3.Segment Importance Evaluation'!E368:F368)=2,"",SUM('3.Segment Importance Evaluation'!E368:F368))</f>
        <v/>
      </c>
      <c r="F365" t="str" cm="1">
        <f t="array" ref="F365">IF(COUNTBLANK('3.Segment Importance Evaluation'!G368:H368)=2,"",SUM('3.Segment Importance Evaluation'!G368:H368*'Hidden - Weighting'!$D$6))</f>
        <v/>
      </c>
      <c r="G365" t="str">
        <f>IF(COUNTBLANK('3.Segment Importance Evaluation'!G368:H368)=2,"",SUM('3.Segment Importance Evaluation'!G368:H368))</f>
        <v/>
      </c>
      <c r="H365" t="str" cm="1">
        <f t="array" ref="H365">IF(COUNTBLANK('3.Segment Importance Evaluation'!I368:J368)=2,"",SUM('3.Segment Importance Evaluation'!I368:J368*'Hidden - Weighting'!$D$7))</f>
        <v/>
      </c>
      <c r="I365" t="str">
        <f>IF(COUNTBLANK('3.Segment Importance Evaluation'!I368:J368)=2,"",SUM('3.Segment Importance Evaluation'!I368:J368))</f>
        <v/>
      </c>
      <c r="J365" t="str" cm="1">
        <f t="array" ref="J365">IF(COUNTBLANK('3.Segment Importance Evaluation'!K368:L368)=2,"",SUM('3.Segment Importance Evaluation'!K368:L368*'Hidden - Weighting'!$D$8))</f>
        <v/>
      </c>
      <c r="K365" t="str">
        <f>IF(COUNTBLANK('3.Segment Importance Evaluation'!K368:L368)=2,"",SUM('3.Segment Importance Evaluation'!K368:L368))</f>
        <v/>
      </c>
      <c r="L365" s="10">
        <f t="shared" si="17"/>
        <v>0</v>
      </c>
      <c r="M365">
        <f>RANK(L365,$L$4:$L$1003,0)+COUNTIF($L$4:L365,L365)-1</f>
        <v>362</v>
      </c>
      <c r="N365">
        <v>362</v>
      </c>
      <c r="O365" t="str">
        <f t="shared" si="15"/>
        <v/>
      </c>
      <c r="P365">
        <f t="shared" si="16"/>
        <v>0</v>
      </c>
    </row>
    <row r="366" spans="1:16" x14ac:dyDescent="0.3">
      <c r="A366" t="str">
        <f>IF('3.Segment Importance Evaluation'!B369="","",'3.Segment Importance Evaluation'!B369)</f>
        <v/>
      </c>
      <c r="B366" t="str" cm="1">
        <f t="array" ref="B366">IF(COUNTBLANK('3.Segment Importance Evaluation'!C369:D369)=2,"",SUM('3.Segment Importance Evaluation'!C369:D369*'Hidden - Weighting'!$D$4))</f>
        <v/>
      </c>
      <c r="C366" t="str">
        <f>IF(COUNTBLANK('3.Segment Importance Evaluation'!D369:E369)=2,"",SUM('3.Segment Importance Evaluation'!D369:E369))</f>
        <v/>
      </c>
      <c r="E366" t="str">
        <f>IF(COUNTBLANK('3.Segment Importance Evaluation'!E369:F369)=2,"",SUM('3.Segment Importance Evaluation'!E369:F369))</f>
        <v/>
      </c>
      <c r="F366" t="str" cm="1">
        <f t="array" ref="F366">IF(COUNTBLANK('3.Segment Importance Evaluation'!G369:H369)=2,"",SUM('3.Segment Importance Evaluation'!G369:H369*'Hidden - Weighting'!$D$6))</f>
        <v/>
      </c>
      <c r="G366" t="str">
        <f>IF(COUNTBLANK('3.Segment Importance Evaluation'!G369:H369)=2,"",SUM('3.Segment Importance Evaluation'!G369:H369))</f>
        <v/>
      </c>
      <c r="H366" t="str" cm="1">
        <f t="array" ref="H366">IF(COUNTBLANK('3.Segment Importance Evaluation'!I369:J369)=2,"",SUM('3.Segment Importance Evaluation'!I369:J369*'Hidden - Weighting'!$D$7))</f>
        <v/>
      </c>
      <c r="I366" t="str">
        <f>IF(COUNTBLANK('3.Segment Importance Evaluation'!I369:J369)=2,"",SUM('3.Segment Importance Evaluation'!I369:J369))</f>
        <v/>
      </c>
      <c r="J366" t="str" cm="1">
        <f t="array" ref="J366">IF(COUNTBLANK('3.Segment Importance Evaluation'!K369:L369)=2,"",SUM('3.Segment Importance Evaluation'!K369:L369*'Hidden - Weighting'!$D$8))</f>
        <v/>
      </c>
      <c r="K366" t="str">
        <f>IF(COUNTBLANK('3.Segment Importance Evaluation'!K369:L369)=2,"",SUM('3.Segment Importance Evaluation'!K369:L369))</f>
        <v/>
      </c>
      <c r="L366" s="10">
        <f t="shared" si="17"/>
        <v>0</v>
      </c>
      <c r="M366">
        <f>RANK(L366,$L$4:$L$1003,0)+COUNTIF($L$4:L366,L366)-1</f>
        <v>363</v>
      </c>
      <c r="N366">
        <v>363</v>
      </c>
      <c r="O366" t="str">
        <f t="shared" si="15"/>
        <v/>
      </c>
      <c r="P366">
        <f t="shared" si="16"/>
        <v>0</v>
      </c>
    </row>
    <row r="367" spans="1:16" x14ac:dyDescent="0.3">
      <c r="A367" t="str">
        <f>IF('3.Segment Importance Evaluation'!B370="","",'3.Segment Importance Evaluation'!B370)</f>
        <v/>
      </c>
      <c r="B367" t="str" cm="1">
        <f t="array" ref="B367">IF(COUNTBLANK('3.Segment Importance Evaluation'!C370:D370)=2,"",SUM('3.Segment Importance Evaluation'!C370:D370*'Hidden - Weighting'!$D$4))</f>
        <v/>
      </c>
      <c r="C367" t="str">
        <f>IF(COUNTBLANK('3.Segment Importance Evaluation'!D370:E370)=2,"",SUM('3.Segment Importance Evaluation'!D370:E370))</f>
        <v/>
      </c>
      <c r="E367" t="str">
        <f>IF(COUNTBLANK('3.Segment Importance Evaluation'!E370:F370)=2,"",SUM('3.Segment Importance Evaluation'!E370:F370))</f>
        <v/>
      </c>
      <c r="F367" t="str" cm="1">
        <f t="array" ref="F367">IF(COUNTBLANK('3.Segment Importance Evaluation'!G370:H370)=2,"",SUM('3.Segment Importance Evaluation'!G370:H370*'Hidden - Weighting'!$D$6))</f>
        <v/>
      </c>
      <c r="G367" t="str">
        <f>IF(COUNTBLANK('3.Segment Importance Evaluation'!G370:H370)=2,"",SUM('3.Segment Importance Evaluation'!G370:H370))</f>
        <v/>
      </c>
      <c r="H367" t="str" cm="1">
        <f t="array" ref="H367">IF(COUNTBLANK('3.Segment Importance Evaluation'!I370:J370)=2,"",SUM('3.Segment Importance Evaluation'!I370:J370*'Hidden - Weighting'!$D$7))</f>
        <v/>
      </c>
      <c r="I367" t="str">
        <f>IF(COUNTBLANK('3.Segment Importance Evaluation'!I370:J370)=2,"",SUM('3.Segment Importance Evaluation'!I370:J370))</f>
        <v/>
      </c>
      <c r="J367" t="str" cm="1">
        <f t="array" ref="J367">IF(COUNTBLANK('3.Segment Importance Evaluation'!K370:L370)=2,"",SUM('3.Segment Importance Evaluation'!K370:L370*'Hidden - Weighting'!$D$8))</f>
        <v/>
      </c>
      <c r="K367" t="str">
        <f>IF(COUNTBLANK('3.Segment Importance Evaluation'!K370:L370)=2,"",SUM('3.Segment Importance Evaluation'!K370:L370))</f>
        <v/>
      </c>
      <c r="L367" s="10">
        <f t="shared" si="17"/>
        <v>0</v>
      </c>
      <c r="M367">
        <f>RANK(L367,$L$4:$L$1003,0)+COUNTIF($L$4:L367,L367)-1</f>
        <v>364</v>
      </c>
      <c r="N367">
        <v>364</v>
      </c>
      <c r="O367" t="str">
        <f t="shared" si="15"/>
        <v/>
      </c>
      <c r="P367">
        <f t="shared" si="16"/>
        <v>0</v>
      </c>
    </row>
    <row r="368" spans="1:16" x14ac:dyDescent="0.3">
      <c r="A368" t="str">
        <f>IF('3.Segment Importance Evaluation'!B371="","",'3.Segment Importance Evaluation'!B371)</f>
        <v/>
      </c>
      <c r="B368" t="str" cm="1">
        <f t="array" ref="B368">IF(COUNTBLANK('3.Segment Importance Evaluation'!C371:D371)=2,"",SUM('3.Segment Importance Evaluation'!C371:D371*'Hidden - Weighting'!$D$4))</f>
        <v/>
      </c>
      <c r="C368" t="str">
        <f>IF(COUNTBLANK('3.Segment Importance Evaluation'!D371:E371)=2,"",SUM('3.Segment Importance Evaluation'!D371:E371))</f>
        <v/>
      </c>
      <c r="E368" t="str">
        <f>IF(COUNTBLANK('3.Segment Importance Evaluation'!E371:F371)=2,"",SUM('3.Segment Importance Evaluation'!E371:F371))</f>
        <v/>
      </c>
      <c r="F368" t="str" cm="1">
        <f t="array" ref="F368">IF(COUNTBLANK('3.Segment Importance Evaluation'!G371:H371)=2,"",SUM('3.Segment Importance Evaluation'!G371:H371*'Hidden - Weighting'!$D$6))</f>
        <v/>
      </c>
      <c r="G368" t="str">
        <f>IF(COUNTBLANK('3.Segment Importance Evaluation'!G371:H371)=2,"",SUM('3.Segment Importance Evaluation'!G371:H371))</f>
        <v/>
      </c>
      <c r="H368" t="str" cm="1">
        <f t="array" ref="H368">IF(COUNTBLANK('3.Segment Importance Evaluation'!I371:J371)=2,"",SUM('3.Segment Importance Evaluation'!I371:J371*'Hidden - Weighting'!$D$7))</f>
        <v/>
      </c>
      <c r="I368" t="str">
        <f>IF(COUNTBLANK('3.Segment Importance Evaluation'!I371:J371)=2,"",SUM('3.Segment Importance Evaluation'!I371:J371))</f>
        <v/>
      </c>
      <c r="J368" t="str" cm="1">
        <f t="array" ref="J368">IF(COUNTBLANK('3.Segment Importance Evaluation'!K371:L371)=2,"",SUM('3.Segment Importance Evaluation'!K371:L371*'Hidden - Weighting'!$D$8))</f>
        <v/>
      </c>
      <c r="K368" t="str">
        <f>IF(COUNTBLANK('3.Segment Importance Evaluation'!K371:L371)=2,"",SUM('3.Segment Importance Evaluation'!K371:L371))</f>
        <v/>
      </c>
      <c r="L368" s="10">
        <f t="shared" si="17"/>
        <v>0</v>
      </c>
      <c r="M368">
        <f>RANK(L368,$L$4:$L$1003,0)+COUNTIF($L$4:L368,L368)-1</f>
        <v>365</v>
      </c>
      <c r="N368">
        <v>365</v>
      </c>
      <c r="O368" t="str">
        <f t="shared" si="15"/>
        <v/>
      </c>
      <c r="P368">
        <f t="shared" si="16"/>
        <v>0</v>
      </c>
    </row>
    <row r="369" spans="1:16" x14ac:dyDescent="0.3">
      <c r="A369" t="str">
        <f>IF('3.Segment Importance Evaluation'!B372="","",'3.Segment Importance Evaluation'!B372)</f>
        <v/>
      </c>
      <c r="B369" t="str" cm="1">
        <f t="array" ref="B369">IF(COUNTBLANK('3.Segment Importance Evaluation'!C372:D372)=2,"",SUM('3.Segment Importance Evaluation'!C372:D372*'Hidden - Weighting'!$D$4))</f>
        <v/>
      </c>
      <c r="C369" t="str">
        <f>IF(COUNTBLANK('3.Segment Importance Evaluation'!D372:E372)=2,"",SUM('3.Segment Importance Evaluation'!D372:E372))</f>
        <v/>
      </c>
      <c r="E369" t="str">
        <f>IF(COUNTBLANK('3.Segment Importance Evaluation'!E372:F372)=2,"",SUM('3.Segment Importance Evaluation'!E372:F372))</f>
        <v/>
      </c>
      <c r="F369" t="str" cm="1">
        <f t="array" ref="F369">IF(COUNTBLANK('3.Segment Importance Evaluation'!G372:H372)=2,"",SUM('3.Segment Importance Evaluation'!G372:H372*'Hidden - Weighting'!$D$6))</f>
        <v/>
      </c>
      <c r="G369" t="str">
        <f>IF(COUNTBLANK('3.Segment Importance Evaluation'!G372:H372)=2,"",SUM('3.Segment Importance Evaluation'!G372:H372))</f>
        <v/>
      </c>
      <c r="H369" t="str" cm="1">
        <f t="array" ref="H369">IF(COUNTBLANK('3.Segment Importance Evaluation'!I372:J372)=2,"",SUM('3.Segment Importance Evaluation'!I372:J372*'Hidden - Weighting'!$D$7))</f>
        <v/>
      </c>
      <c r="I369" t="str">
        <f>IF(COUNTBLANK('3.Segment Importance Evaluation'!I372:J372)=2,"",SUM('3.Segment Importance Evaluation'!I372:J372))</f>
        <v/>
      </c>
      <c r="J369" t="str" cm="1">
        <f t="array" ref="J369">IF(COUNTBLANK('3.Segment Importance Evaluation'!K372:L372)=2,"",SUM('3.Segment Importance Evaluation'!K372:L372*'Hidden - Weighting'!$D$8))</f>
        <v/>
      </c>
      <c r="K369" t="str">
        <f>IF(COUNTBLANK('3.Segment Importance Evaluation'!K372:L372)=2,"",SUM('3.Segment Importance Evaluation'!K372:L372))</f>
        <v/>
      </c>
      <c r="L369" s="10">
        <f t="shared" si="17"/>
        <v>0</v>
      </c>
      <c r="M369">
        <f>RANK(L369,$L$4:$L$1003,0)+COUNTIF($L$4:L369,L369)-1</f>
        <v>366</v>
      </c>
      <c r="N369">
        <v>366</v>
      </c>
      <c r="O369" t="str">
        <f t="shared" si="15"/>
        <v/>
      </c>
      <c r="P369">
        <f t="shared" si="16"/>
        <v>0</v>
      </c>
    </row>
    <row r="370" spans="1:16" x14ac:dyDescent="0.3">
      <c r="A370" t="str">
        <f>IF('3.Segment Importance Evaluation'!B373="","",'3.Segment Importance Evaluation'!B373)</f>
        <v/>
      </c>
      <c r="B370" t="str" cm="1">
        <f t="array" ref="B370">IF(COUNTBLANK('3.Segment Importance Evaluation'!C373:D373)=2,"",SUM('3.Segment Importance Evaluation'!C373:D373*'Hidden - Weighting'!$D$4))</f>
        <v/>
      </c>
      <c r="C370" t="str">
        <f>IF(COUNTBLANK('3.Segment Importance Evaluation'!D373:E373)=2,"",SUM('3.Segment Importance Evaluation'!D373:E373))</f>
        <v/>
      </c>
      <c r="E370" t="str">
        <f>IF(COUNTBLANK('3.Segment Importance Evaluation'!E373:F373)=2,"",SUM('3.Segment Importance Evaluation'!E373:F373))</f>
        <v/>
      </c>
      <c r="F370" t="str" cm="1">
        <f t="array" ref="F370">IF(COUNTBLANK('3.Segment Importance Evaluation'!G373:H373)=2,"",SUM('3.Segment Importance Evaluation'!G373:H373*'Hidden - Weighting'!$D$6))</f>
        <v/>
      </c>
      <c r="G370" t="str">
        <f>IF(COUNTBLANK('3.Segment Importance Evaluation'!G373:H373)=2,"",SUM('3.Segment Importance Evaluation'!G373:H373))</f>
        <v/>
      </c>
      <c r="H370" t="str" cm="1">
        <f t="array" ref="H370">IF(COUNTBLANK('3.Segment Importance Evaluation'!I373:J373)=2,"",SUM('3.Segment Importance Evaluation'!I373:J373*'Hidden - Weighting'!$D$7))</f>
        <v/>
      </c>
      <c r="I370" t="str">
        <f>IF(COUNTBLANK('3.Segment Importance Evaluation'!I373:J373)=2,"",SUM('3.Segment Importance Evaluation'!I373:J373))</f>
        <v/>
      </c>
      <c r="J370" t="str" cm="1">
        <f t="array" ref="J370">IF(COUNTBLANK('3.Segment Importance Evaluation'!K373:L373)=2,"",SUM('3.Segment Importance Evaluation'!K373:L373*'Hidden - Weighting'!$D$8))</f>
        <v/>
      </c>
      <c r="K370" t="str">
        <f>IF(COUNTBLANK('3.Segment Importance Evaluation'!K373:L373)=2,"",SUM('3.Segment Importance Evaluation'!K373:L373))</f>
        <v/>
      </c>
      <c r="L370" s="10">
        <f t="shared" si="17"/>
        <v>0</v>
      </c>
      <c r="M370">
        <f>RANK(L370,$L$4:$L$1003,0)+COUNTIF($L$4:L370,L370)-1</f>
        <v>367</v>
      </c>
      <c r="N370">
        <v>367</v>
      </c>
      <c r="O370" t="str">
        <f t="shared" si="15"/>
        <v/>
      </c>
      <c r="P370">
        <f t="shared" si="16"/>
        <v>0</v>
      </c>
    </row>
    <row r="371" spans="1:16" x14ac:dyDescent="0.3">
      <c r="A371" t="str">
        <f>IF('3.Segment Importance Evaluation'!B374="","",'3.Segment Importance Evaluation'!B374)</f>
        <v/>
      </c>
      <c r="B371" t="str" cm="1">
        <f t="array" ref="B371">IF(COUNTBLANK('3.Segment Importance Evaluation'!C374:D374)=2,"",SUM('3.Segment Importance Evaluation'!C374:D374*'Hidden - Weighting'!$D$4))</f>
        <v/>
      </c>
      <c r="C371" t="str">
        <f>IF(COUNTBLANK('3.Segment Importance Evaluation'!D374:E374)=2,"",SUM('3.Segment Importance Evaluation'!D374:E374))</f>
        <v/>
      </c>
      <c r="E371" t="str">
        <f>IF(COUNTBLANK('3.Segment Importance Evaluation'!E374:F374)=2,"",SUM('3.Segment Importance Evaluation'!E374:F374))</f>
        <v/>
      </c>
      <c r="F371" t="str" cm="1">
        <f t="array" ref="F371">IF(COUNTBLANK('3.Segment Importance Evaluation'!G374:H374)=2,"",SUM('3.Segment Importance Evaluation'!G374:H374*'Hidden - Weighting'!$D$6))</f>
        <v/>
      </c>
      <c r="G371" t="str">
        <f>IF(COUNTBLANK('3.Segment Importance Evaluation'!G374:H374)=2,"",SUM('3.Segment Importance Evaluation'!G374:H374))</f>
        <v/>
      </c>
      <c r="H371" t="str" cm="1">
        <f t="array" ref="H371">IF(COUNTBLANK('3.Segment Importance Evaluation'!I374:J374)=2,"",SUM('3.Segment Importance Evaluation'!I374:J374*'Hidden - Weighting'!$D$7))</f>
        <v/>
      </c>
      <c r="I371" t="str">
        <f>IF(COUNTBLANK('3.Segment Importance Evaluation'!I374:J374)=2,"",SUM('3.Segment Importance Evaluation'!I374:J374))</f>
        <v/>
      </c>
      <c r="J371" t="str" cm="1">
        <f t="array" ref="J371">IF(COUNTBLANK('3.Segment Importance Evaluation'!K374:L374)=2,"",SUM('3.Segment Importance Evaluation'!K374:L374*'Hidden - Weighting'!$D$8))</f>
        <v/>
      </c>
      <c r="K371" t="str">
        <f>IF(COUNTBLANK('3.Segment Importance Evaluation'!K374:L374)=2,"",SUM('3.Segment Importance Evaluation'!K374:L374))</f>
        <v/>
      </c>
      <c r="L371" s="10">
        <f t="shared" si="17"/>
        <v>0</v>
      </c>
      <c r="M371">
        <f>RANK(L371,$L$4:$L$1003,0)+COUNTIF($L$4:L371,L371)-1</f>
        <v>368</v>
      </c>
      <c r="N371">
        <v>368</v>
      </c>
      <c r="O371" t="str">
        <f t="shared" si="15"/>
        <v/>
      </c>
      <c r="P371">
        <f t="shared" si="16"/>
        <v>0</v>
      </c>
    </row>
    <row r="372" spans="1:16" x14ac:dyDescent="0.3">
      <c r="A372" t="str">
        <f>IF('3.Segment Importance Evaluation'!B375="","",'3.Segment Importance Evaluation'!B375)</f>
        <v/>
      </c>
      <c r="B372" t="str" cm="1">
        <f t="array" ref="B372">IF(COUNTBLANK('3.Segment Importance Evaluation'!C375:D375)=2,"",SUM('3.Segment Importance Evaluation'!C375:D375*'Hidden - Weighting'!$D$4))</f>
        <v/>
      </c>
      <c r="C372" t="str">
        <f>IF(COUNTBLANK('3.Segment Importance Evaluation'!D375:E375)=2,"",SUM('3.Segment Importance Evaluation'!D375:E375))</f>
        <v/>
      </c>
      <c r="E372" t="str">
        <f>IF(COUNTBLANK('3.Segment Importance Evaluation'!E375:F375)=2,"",SUM('3.Segment Importance Evaluation'!E375:F375))</f>
        <v/>
      </c>
      <c r="F372" t="str" cm="1">
        <f t="array" ref="F372">IF(COUNTBLANK('3.Segment Importance Evaluation'!G375:H375)=2,"",SUM('3.Segment Importance Evaluation'!G375:H375*'Hidden - Weighting'!$D$6))</f>
        <v/>
      </c>
      <c r="G372" t="str">
        <f>IF(COUNTBLANK('3.Segment Importance Evaluation'!G375:H375)=2,"",SUM('3.Segment Importance Evaluation'!G375:H375))</f>
        <v/>
      </c>
      <c r="H372" t="str" cm="1">
        <f t="array" ref="H372">IF(COUNTBLANK('3.Segment Importance Evaluation'!I375:J375)=2,"",SUM('3.Segment Importance Evaluation'!I375:J375*'Hidden - Weighting'!$D$7))</f>
        <v/>
      </c>
      <c r="I372" t="str">
        <f>IF(COUNTBLANK('3.Segment Importance Evaluation'!I375:J375)=2,"",SUM('3.Segment Importance Evaluation'!I375:J375))</f>
        <v/>
      </c>
      <c r="J372" t="str" cm="1">
        <f t="array" ref="J372">IF(COUNTBLANK('3.Segment Importance Evaluation'!K375:L375)=2,"",SUM('3.Segment Importance Evaluation'!K375:L375*'Hidden - Weighting'!$D$8))</f>
        <v/>
      </c>
      <c r="K372" t="str">
        <f>IF(COUNTBLANK('3.Segment Importance Evaluation'!K375:L375)=2,"",SUM('3.Segment Importance Evaluation'!K375:L375))</f>
        <v/>
      </c>
      <c r="L372" s="10">
        <f t="shared" si="17"/>
        <v>0</v>
      </c>
      <c r="M372">
        <f>RANK(L372,$L$4:$L$1003,0)+COUNTIF($L$4:L372,L372)-1</f>
        <v>369</v>
      </c>
      <c r="N372">
        <v>369</v>
      </c>
      <c r="O372" t="str">
        <f t="shared" si="15"/>
        <v/>
      </c>
      <c r="P372">
        <f t="shared" si="16"/>
        <v>0</v>
      </c>
    </row>
    <row r="373" spans="1:16" x14ac:dyDescent="0.3">
      <c r="A373" t="str">
        <f>IF('3.Segment Importance Evaluation'!B376="","",'3.Segment Importance Evaluation'!B376)</f>
        <v/>
      </c>
      <c r="B373" t="str" cm="1">
        <f t="array" ref="B373">IF(COUNTBLANK('3.Segment Importance Evaluation'!C376:D376)=2,"",SUM('3.Segment Importance Evaluation'!C376:D376*'Hidden - Weighting'!$D$4))</f>
        <v/>
      </c>
      <c r="C373" t="str">
        <f>IF(COUNTBLANK('3.Segment Importance Evaluation'!D376:E376)=2,"",SUM('3.Segment Importance Evaluation'!D376:E376))</f>
        <v/>
      </c>
      <c r="E373" t="str">
        <f>IF(COUNTBLANK('3.Segment Importance Evaluation'!E376:F376)=2,"",SUM('3.Segment Importance Evaluation'!E376:F376))</f>
        <v/>
      </c>
      <c r="F373" t="str" cm="1">
        <f t="array" ref="F373">IF(COUNTBLANK('3.Segment Importance Evaluation'!G376:H376)=2,"",SUM('3.Segment Importance Evaluation'!G376:H376*'Hidden - Weighting'!$D$6))</f>
        <v/>
      </c>
      <c r="G373" t="str">
        <f>IF(COUNTBLANK('3.Segment Importance Evaluation'!G376:H376)=2,"",SUM('3.Segment Importance Evaluation'!G376:H376))</f>
        <v/>
      </c>
      <c r="H373" t="str" cm="1">
        <f t="array" ref="H373">IF(COUNTBLANK('3.Segment Importance Evaluation'!I376:J376)=2,"",SUM('3.Segment Importance Evaluation'!I376:J376*'Hidden - Weighting'!$D$7))</f>
        <v/>
      </c>
      <c r="I373" t="str">
        <f>IF(COUNTBLANK('3.Segment Importance Evaluation'!I376:J376)=2,"",SUM('3.Segment Importance Evaluation'!I376:J376))</f>
        <v/>
      </c>
      <c r="J373" t="str" cm="1">
        <f t="array" ref="J373">IF(COUNTBLANK('3.Segment Importance Evaluation'!K376:L376)=2,"",SUM('3.Segment Importance Evaluation'!K376:L376*'Hidden - Weighting'!$D$8))</f>
        <v/>
      </c>
      <c r="K373" t="str">
        <f>IF(COUNTBLANK('3.Segment Importance Evaluation'!K376:L376)=2,"",SUM('3.Segment Importance Evaluation'!K376:L376))</f>
        <v/>
      </c>
      <c r="L373" s="10">
        <f t="shared" si="17"/>
        <v>0</v>
      </c>
      <c r="M373">
        <f>RANK(L373,$L$4:$L$1003,0)+COUNTIF($L$4:L373,L373)-1</f>
        <v>370</v>
      </c>
      <c r="N373">
        <v>370</v>
      </c>
      <c r="O373" t="str">
        <f t="shared" si="15"/>
        <v/>
      </c>
      <c r="P373">
        <f t="shared" si="16"/>
        <v>0</v>
      </c>
    </row>
    <row r="374" spans="1:16" x14ac:dyDescent="0.3">
      <c r="A374" t="str">
        <f>IF('3.Segment Importance Evaluation'!B377="","",'3.Segment Importance Evaluation'!B377)</f>
        <v/>
      </c>
      <c r="B374" t="str" cm="1">
        <f t="array" ref="B374">IF(COUNTBLANK('3.Segment Importance Evaluation'!C377:D377)=2,"",SUM('3.Segment Importance Evaluation'!C377:D377*'Hidden - Weighting'!$D$4))</f>
        <v/>
      </c>
      <c r="C374" t="str">
        <f>IF(COUNTBLANK('3.Segment Importance Evaluation'!D377:E377)=2,"",SUM('3.Segment Importance Evaluation'!D377:E377))</f>
        <v/>
      </c>
      <c r="E374" t="str">
        <f>IF(COUNTBLANK('3.Segment Importance Evaluation'!E377:F377)=2,"",SUM('3.Segment Importance Evaluation'!E377:F377))</f>
        <v/>
      </c>
      <c r="F374" t="str" cm="1">
        <f t="array" ref="F374">IF(COUNTBLANK('3.Segment Importance Evaluation'!G377:H377)=2,"",SUM('3.Segment Importance Evaluation'!G377:H377*'Hidden - Weighting'!$D$6))</f>
        <v/>
      </c>
      <c r="G374" t="str">
        <f>IF(COUNTBLANK('3.Segment Importance Evaluation'!G377:H377)=2,"",SUM('3.Segment Importance Evaluation'!G377:H377))</f>
        <v/>
      </c>
      <c r="H374" t="str" cm="1">
        <f t="array" ref="H374">IF(COUNTBLANK('3.Segment Importance Evaluation'!I377:J377)=2,"",SUM('3.Segment Importance Evaluation'!I377:J377*'Hidden - Weighting'!$D$7))</f>
        <v/>
      </c>
      <c r="I374" t="str">
        <f>IF(COUNTBLANK('3.Segment Importance Evaluation'!I377:J377)=2,"",SUM('3.Segment Importance Evaluation'!I377:J377))</f>
        <v/>
      </c>
      <c r="J374" t="str" cm="1">
        <f t="array" ref="J374">IF(COUNTBLANK('3.Segment Importance Evaluation'!K377:L377)=2,"",SUM('3.Segment Importance Evaluation'!K377:L377*'Hidden - Weighting'!$D$8))</f>
        <v/>
      </c>
      <c r="K374" t="str">
        <f>IF(COUNTBLANK('3.Segment Importance Evaluation'!K377:L377)=2,"",SUM('3.Segment Importance Evaluation'!K377:L377))</f>
        <v/>
      </c>
      <c r="L374" s="10">
        <f t="shared" si="17"/>
        <v>0</v>
      </c>
      <c r="M374">
        <f>RANK(L374,$L$4:$L$1003,0)+COUNTIF($L$4:L374,L374)-1</f>
        <v>371</v>
      </c>
      <c r="N374">
        <v>371</v>
      </c>
      <c r="O374" t="str">
        <f t="shared" si="15"/>
        <v/>
      </c>
      <c r="P374">
        <f t="shared" si="16"/>
        <v>0</v>
      </c>
    </row>
    <row r="375" spans="1:16" x14ac:dyDescent="0.3">
      <c r="A375" t="str">
        <f>IF('3.Segment Importance Evaluation'!B378="","",'3.Segment Importance Evaluation'!B378)</f>
        <v/>
      </c>
      <c r="B375" t="str" cm="1">
        <f t="array" ref="B375">IF(COUNTBLANK('3.Segment Importance Evaluation'!C378:D378)=2,"",SUM('3.Segment Importance Evaluation'!C378:D378*'Hidden - Weighting'!$D$4))</f>
        <v/>
      </c>
      <c r="C375" t="str">
        <f>IF(COUNTBLANK('3.Segment Importance Evaluation'!D378:E378)=2,"",SUM('3.Segment Importance Evaluation'!D378:E378))</f>
        <v/>
      </c>
      <c r="E375" t="str">
        <f>IF(COUNTBLANK('3.Segment Importance Evaluation'!E378:F378)=2,"",SUM('3.Segment Importance Evaluation'!E378:F378))</f>
        <v/>
      </c>
      <c r="F375" t="str" cm="1">
        <f t="array" ref="F375">IF(COUNTBLANK('3.Segment Importance Evaluation'!G378:H378)=2,"",SUM('3.Segment Importance Evaluation'!G378:H378*'Hidden - Weighting'!$D$6))</f>
        <v/>
      </c>
      <c r="G375" t="str">
        <f>IF(COUNTBLANK('3.Segment Importance Evaluation'!G378:H378)=2,"",SUM('3.Segment Importance Evaluation'!G378:H378))</f>
        <v/>
      </c>
      <c r="H375" t="str" cm="1">
        <f t="array" ref="H375">IF(COUNTBLANK('3.Segment Importance Evaluation'!I378:J378)=2,"",SUM('3.Segment Importance Evaluation'!I378:J378*'Hidden - Weighting'!$D$7))</f>
        <v/>
      </c>
      <c r="I375" t="str">
        <f>IF(COUNTBLANK('3.Segment Importance Evaluation'!I378:J378)=2,"",SUM('3.Segment Importance Evaluation'!I378:J378))</f>
        <v/>
      </c>
      <c r="J375" t="str" cm="1">
        <f t="array" ref="J375">IF(COUNTBLANK('3.Segment Importance Evaluation'!K378:L378)=2,"",SUM('3.Segment Importance Evaluation'!K378:L378*'Hidden - Weighting'!$D$8))</f>
        <v/>
      </c>
      <c r="K375" t="str">
        <f>IF(COUNTBLANK('3.Segment Importance Evaluation'!K378:L378)=2,"",SUM('3.Segment Importance Evaluation'!K378:L378))</f>
        <v/>
      </c>
      <c r="L375" s="10">
        <f t="shared" si="17"/>
        <v>0</v>
      </c>
      <c r="M375">
        <f>RANK(L375,$L$4:$L$1003,0)+COUNTIF($L$4:L375,L375)-1</f>
        <v>372</v>
      </c>
      <c r="N375">
        <v>372</v>
      </c>
      <c r="O375" t="str">
        <f t="shared" si="15"/>
        <v/>
      </c>
      <c r="P375">
        <f t="shared" si="16"/>
        <v>0</v>
      </c>
    </row>
    <row r="376" spans="1:16" x14ac:dyDescent="0.3">
      <c r="A376" t="str">
        <f>IF('3.Segment Importance Evaluation'!B379="","",'3.Segment Importance Evaluation'!B379)</f>
        <v/>
      </c>
      <c r="B376" t="str" cm="1">
        <f t="array" ref="B376">IF(COUNTBLANK('3.Segment Importance Evaluation'!C379:D379)=2,"",SUM('3.Segment Importance Evaluation'!C379:D379*'Hidden - Weighting'!$D$4))</f>
        <v/>
      </c>
      <c r="C376" t="str">
        <f>IF(COUNTBLANK('3.Segment Importance Evaluation'!D379:E379)=2,"",SUM('3.Segment Importance Evaluation'!D379:E379))</f>
        <v/>
      </c>
      <c r="E376" t="str">
        <f>IF(COUNTBLANK('3.Segment Importance Evaluation'!E379:F379)=2,"",SUM('3.Segment Importance Evaluation'!E379:F379))</f>
        <v/>
      </c>
      <c r="F376" t="str" cm="1">
        <f t="array" ref="F376">IF(COUNTBLANK('3.Segment Importance Evaluation'!G379:H379)=2,"",SUM('3.Segment Importance Evaluation'!G379:H379*'Hidden - Weighting'!$D$6))</f>
        <v/>
      </c>
      <c r="G376" t="str">
        <f>IF(COUNTBLANK('3.Segment Importance Evaluation'!G379:H379)=2,"",SUM('3.Segment Importance Evaluation'!G379:H379))</f>
        <v/>
      </c>
      <c r="H376" t="str" cm="1">
        <f t="array" ref="H376">IF(COUNTBLANK('3.Segment Importance Evaluation'!I379:J379)=2,"",SUM('3.Segment Importance Evaluation'!I379:J379*'Hidden - Weighting'!$D$7))</f>
        <v/>
      </c>
      <c r="I376" t="str">
        <f>IF(COUNTBLANK('3.Segment Importance Evaluation'!I379:J379)=2,"",SUM('3.Segment Importance Evaluation'!I379:J379))</f>
        <v/>
      </c>
      <c r="J376" t="str" cm="1">
        <f t="array" ref="J376">IF(COUNTBLANK('3.Segment Importance Evaluation'!K379:L379)=2,"",SUM('3.Segment Importance Evaluation'!K379:L379*'Hidden - Weighting'!$D$8))</f>
        <v/>
      </c>
      <c r="K376" t="str">
        <f>IF(COUNTBLANK('3.Segment Importance Evaluation'!K379:L379)=2,"",SUM('3.Segment Importance Evaluation'!K379:L379))</f>
        <v/>
      </c>
      <c r="L376" s="10">
        <f t="shared" si="17"/>
        <v>0</v>
      </c>
      <c r="M376">
        <f>RANK(L376,$L$4:$L$1003,0)+COUNTIF($L$4:L376,L376)-1</f>
        <v>373</v>
      </c>
      <c r="N376">
        <v>373</v>
      </c>
      <c r="O376" t="str">
        <f t="shared" si="15"/>
        <v/>
      </c>
      <c r="P376">
        <f t="shared" si="16"/>
        <v>0</v>
      </c>
    </row>
    <row r="377" spans="1:16" x14ac:dyDescent="0.3">
      <c r="A377" t="str">
        <f>IF('3.Segment Importance Evaluation'!B380="","",'3.Segment Importance Evaluation'!B380)</f>
        <v/>
      </c>
      <c r="B377" t="str" cm="1">
        <f t="array" ref="B377">IF(COUNTBLANK('3.Segment Importance Evaluation'!C380:D380)=2,"",SUM('3.Segment Importance Evaluation'!C380:D380*'Hidden - Weighting'!$D$4))</f>
        <v/>
      </c>
      <c r="C377" t="str">
        <f>IF(COUNTBLANK('3.Segment Importance Evaluation'!D380:E380)=2,"",SUM('3.Segment Importance Evaluation'!D380:E380))</f>
        <v/>
      </c>
      <c r="E377" t="str">
        <f>IF(COUNTBLANK('3.Segment Importance Evaluation'!E380:F380)=2,"",SUM('3.Segment Importance Evaluation'!E380:F380))</f>
        <v/>
      </c>
      <c r="F377" t="str" cm="1">
        <f t="array" ref="F377">IF(COUNTBLANK('3.Segment Importance Evaluation'!G380:H380)=2,"",SUM('3.Segment Importance Evaluation'!G380:H380*'Hidden - Weighting'!$D$6))</f>
        <v/>
      </c>
      <c r="G377" t="str">
        <f>IF(COUNTBLANK('3.Segment Importance Evaluation'!G380:H380)=2,"",SUM('3.Segment Importance Evaluation'!G380:H380))</f>
        <v/>
      </c>
      <c r="H377" t="str" cm="1">
        <f t="array" ref="H377">IF(COUNTBLANK('3.Segment Importance Evaluation'!I380:J380)=2,"",SUM('3.Segment Importance Evaluation'!I380:J380*'Hidden - Weighting'!$D$7))</f>
        <v/>
      </c>
      <c r="I377" t="str">
        <f>IF(COUNTBLANK('3.Segment Importance Evaluation'!I380:J380)=2,"",SUM('3.Segment Importance Evaluation'!I380:J380))</f>
        <v/>
      </c>
      <c r="J377" t="str" cm="1">
        <f t="array" ref="J377">IF(COUNTBLANK('3.Segment Importance Evaluation'!K380:L380)=2,"",SUM('3.Segment Importance Evaluation'!K380:L380*'Hidden - Weighting'!$D$8))</f>
        <v/>
      </c>
      <c r="K377" t="str">
        <f>IF(COUNTBLANK('3.Segment Importance Evaluation'!K380:L380)=2,"",SUM('3.Segment Importance Evaluation'!K380:L380))</f>
        <v/>
      </c>
      <c r="L377" s="10">
        <f t="shared" si="17"/>
        <v>0</v>
      </c>
      <c r="M377">
        <f>RANK(L377,$L$4:$L$1003,0)+COUNTIF($L$4:L377,L377)-1</f>
        <v>374</v>
      </c>
      <c r="N377">
        <v>374</v>
      </c>
      <c r="O377" t="str">
        <f t="shared" si="15"/>
        <v/>
      </c>
      <c r="P377">
        <f t="shared" si="16"/>
        <v>0</v>
      </c>
    </row>
    <row r="378" spans="1:16" x14ac:dyDescent="0.3">
      <c r="A378" t="str">
        <f>IF('3.Segment Importance Evaluation'!B381="","",'3.Segment Importance Evaluation'!B381)</f>
        <v/>
      </c>
      <c r="B378" t="str" cm="1">
        <f t="array" ref="B378">IF(COUNTBLANK('3.Segment Importance Evaluation'!C381:D381)=2,"",SUM('3.Segment Importance Evaluation'!C381:D381*'Hidden - Weighting'!$D$4))</f>
        <v/>
      </c>
      <c r="C378" t="str">
        <f>IF(COUNTBLANK('3.Segment Importance Evaluation'!D381:E381)=2,"",SUM('3.Segment Importance Evaluation'!D381:E381))</f>
        <v/>
      </c>
      <c r="E378" t="str">
        <f>IF(COUNTBLANK('3.Segment Importance Evaluation'!E381:F381)=2,"",SUM('3.Segment Importance Evaluation'!E381:F381))</f>
        <v/>
      </c>
      <c r="F378" t="str" cm="1">
        <f t="array" ref="F378">IF(COUNTBLANK('3.Segment Importance Evaluation'!G381:H381)=2,"",SUM('3.Segment Importance Evaluation'!G381:H381*'Hidden - Weighting'!$D$6))</f>
        <v/>
      </c>
      <c r="G378" t="str">
        <f>IF(COUNTBLANK('3.Segment Importance Evaluation'!G381:H381)=2,"",SUM('3.Segment Importance Evaluation'!G381:H381))</f>
        <v/>
      </c>
      <c r="H378" t="str" cm="1">
        <f t="array" ref="H378">IF(COUNTBLANK('3.Segment Importance Evaluation'!I381:J381)=2,"",SUM('3.Segment Importance Evaluation'!I381:J381*'Hidden - Weighting'!$D$7))</f>
        <v/>
      </c>
      <c r="I378" t="str">
        <f>IF(COUNTBLANK('3.Segment Importance Evaluation'!I381:J381)=2,"",SUM('3.Segment Importance Evaluation'!I381:J381))</f>
        <v/>
      </c>
      <c r="J378" t="str" cm="1">
        <f t="array" ref="J378">IF(COUNTBLANK('3.Segment Importance Evaluation'!K381:L381)=2,"",SUM('3.Segment Importance Evaluation'!K381:L381*'Hidden - Weighting'!$D$8))</f>
        <v/>
      </c>
      <c r="K378" t="str">
        <f>IF(COUNTBLANK('3.Segment Importance Evaluation'!K381:L381)=2,"",SUM('3.Segment Importance Evaluation'!K381:L381))</f>
        <v/>
      </c>
      <c r="L378" s="10">
        <f t="shared" si="17"/>
        <v>0</v>
      </c>
      <c r="M378">
        <f>RANK(L378,$L$4:$L$1003,0)+COUNTIF($L$4:L378,L378)-1</f>
        <v>375</v>
      </c>
      <c r="N378">
        <v>375</v>
      </c>
      <c r="O378" t="str">
        <f t="shared" si="15"/>
        <v/>
      </c>
      <c r="P378">
        <f t="shared" si="16"/>
        <v>0</v>
      </c>
    </row>
    <row r="379" spans="1:16" x14ac:dyDescent="0.3">
      <c r="A379" t="str">
        <f>IF('3.Segment Importance Evaluation'!B382="","",'3.Segment Importance Evaluation'!B382)</f>
        <v/>
      </c>
      <c r="B379" t="str" cm="1">
        <f t="array" ref="B379">IF(COUNTBLANK('3.Segment Importance Evaluation'!C382:D382)=2,"",SUM('3.Segment Importance Evaluation'!C382:D382*'Hidden - Weighting'!$D$4))</f>
        <v/>
      </c>
      <c r="C379" t="str">
        <f>IF(COUNTBLANK('3.Segment Importance Evaluation'!D382:E382)=2,"",SUM('3.Segment Importance Evaluation'!D382:E382))</f>
        <v/>
      </c>
      <c r="E379" t="str">
        <f>IF(COUNTBLANK('3.Segment Importance Evaluation'!E382:F382)=2,"",SUM('3.Segment Importance Evaluation'!E382:F382))</f>
        <v/>
      </c>
      <c r="F379" t="str" cm="1">
        <f t="array" ref="F379">IF(COUNTBLANK('3.Segment Importance Evaluation'!G382:H382)=2,"",SUM('3.Segment Importance Evaluation'!G382:H382*'Hidden - Weighting'!$D$6))</f>
        <v/>
      </c>
      <c r="G379" t="str">
        <f>IF(COUNTBLANK('3.Segment Importance Evaluation'!G382:H382)=2,"",SUM('3.Segment Importance Evaluation'!G382:H382))</f>
        <v/>
      </c>
      <c r="H379" t="str" cm="1">
        <f t="array" ref="H379">IF(COUNTBLANK('3.Segment Importance Evaluation'!I382:J382)=2,"",SUM('3.Segment Importance Evaluation'!I382:J382*'Hidden - Weighting'!$D$7))</f>
        <v/>
      </c>
      <c r="I379" t="str">
        <f>IF(COUNTBLANK('3.Segment Importance Evaluation'!I382:J382)=2,"",SUM('3.Segment Importance Evaluation'!I382:J382))</f>
        <v/>
      </c>
      <c r="J379" t="str" cm="1">
        <f t="array" ref="J379">IF(COUNTBLANK('3.Segment Importance Evaluation'!K382:L382)=2,"",SUM('3.Segment Importance Evaluation'!K382:L382*'Hidden - Weighting'!$D$8))</f>
        <v/>
      </c>
      <c r="K379" t="str">
        <f>IF(COUNTBLANK('3.Segment Importance Evaluation'!K382:L382)=2,"",SUM('3.Segment Importance Evaluation'!K382:L382))</f>
        <v/>
      </c>
      <c r="L379" s="10">
        <f t="shared" si="17"/>
        <v>0</v>
      </c>
      <c r="M379">
        <f>RANK(L379,$L$4:$L$1003,0)+COUNTIF($L$4:L379,L379)-1</f>
        <v>376</v>
      </c>
      <c r="N379">
        <v>376</v>
      </c>
      <c r="O379" t="str">
        <f t="shared" si="15"/>
        <v/>
      </c>
      <c r="P379">
        <f t="shared" si="16"/>
        <v>0</v>
      </c>
    </row>
    <row r="380" spans="1:16" x14ac:dyDescent="0.3">
      <c r="A380" t="str">
        <f>IF('3.Segment Importance Evaluation'!B383="","",'3.Segment Importance Evaluation'!B383)</f>
        <v/>
      </c>
      <c r="B380" t="str" cm="1">
        <f t="array" ref="B380">IF(COUNTBLANK('3.Segment Importance Evaluation'!C383:D383)=2,"",SUM('3.Segment Importance Evaluation'!C383:D383*'Hidden - Weighting'!$D$4))</f>
        <v/>
      </c>
      <c r="C380" t="str">
        <f>IF(COUNTBLANK('3.Segment Importance Evaluation'!D383:E383)=2,"",SUM('3.Segment Importance Evaluation'!D383:E383))</f>
        <v/>
      </c>
      <c r="E380" t="str">
        <f>IF(COUNTBLANK('3.Segment Importance Evaluation'!E383:F383)=2,"",SUM('3.Segment Importance Evaluation'!E383:F383))</f>
        <v/>
      </c>
      <c r="F380" t="str" cm="1">
        <f t="array" ref="F380">IF(COUNTBLANK('3.Segment Importance Evaluation'!G383:H383)=2,"",SUM('3.Segment Importance Evaluation'!G383:H383*'Hidden - Weighting'!$D$6))</f>
        <v/>
      </c>
      <c r="G380" t="str">
        <f>IF(COUNTBLANK('3.Segment Importance Evaluation'!G383:H383)=2,"",SUM('3.Segment Importance Evaluation'!G383:H383))</f>
        <v/>
      </c>
      <c r="H380" t="str" cm="1">
        <f t="array" ref="H380">IF(COUNTBLANK('3.Segment Importance Evaluation'!I383:J383)=2,"",SUM('3.Segment Importance Evaluation'!I383:J383*'Hidden - Weighting'!$D$7))</f>
        <v/>
      </c>
      <c r="I380" t="str">
        <f>IF(COUNTBLANK('3.Segment Importance Evaluation'!I383:J383)=2,"",SUM('3.Segment Importance Evaluation'!I383:J383))</f>
        <v/>
      </c>
      <c r="J380" t="str" cm="1">
        <f t="array" ref="J380">IF(COUNTBLANK('3.Segment Importance Evaluation'!K383:L383)=2,"",SUM('3.Segment Importance Evaluation'!K383:L383*'Hidden - Weighting'!$D$8))</f>
        <v/>
      </c>
      <c r="K380" t="str">
        <f>IF(COUNTBLANK('3.Segment Importance Evaluation'!K383:L383)=2,"",SUM('3.Segment Importance Evaluation'!K383:L383))</f>
        <v/>
      </c>
      <c r="L380" s="10">
        <f t="shared" si="17"/>
        <v>0</v>
      </c>
      <c r="M380">
        <f>RANK(L380,$L$4:$L$1003,0)+COUNTIF($L$4:L380,L380)-1</f>
        <v>377</v>
      </c>
      <c r="N380">
        <v>377</v>
      </c>
      <c r="O380" t="str">
        <f t="shared" si="15"/>
        <v/>
      </c>
      <c r="P380">
        <f t="shared" si="16"/>
        <v>0</v>
      </c>
    </row>
    <row r="381" spans="1:16" x14ac:dyDescent="0.3">
      <c r="A381" t="str">
        <f>IF('3.Segment Importance Evaluation'!B384="","",'3.Segment Importance Evaluation'!B384)</f>
        <v/>
      </c>
      <c r="B381" t="str" cm="1">
        <f t="array" ref="B381">IF(COUNTBLANK('3.Segment Importance Evaluation'!C384:D384)=2,"",SUM('3.Segment Importance Evaluation'!C384:D384*'Hidden - Weighting'!$D$4))</f>
        <v/>
      </c>
      <c r="C381" t="str">
        <f>IF(COUNTBLANK('3.Segment Importance Evaluation'!D384:E384)=2,"",SUM('3.Segment Importance Evaluation'!D384:E384))</f>
        <v/>
      </c>
      <c r="E381" t="str">
        <f>IF(COUNTBLANK('3.Segment Importance Evaluation'!E384:F384)=2,"",SUM('3.Segment Importance Evaluation'!E384:F384))</f>
        <v/>
      </c>
      <c r="F381" t="str" cm="1">
        <f t="array" ref="F381">IF(COUNTBLANK('3.Segment Importance Evaluation'!G384:H384)=2,"",SUM('3.Segment Importance Evaluation'!G384:H384*'Hidden - Weighting'!$D$6))</f>
        <v/>
      </c>
      <c r="G381" t="str">
        <f>IF(COUNTBLANK('3.Segment Importance Evaluation'!G384:H384)=2,"",SUM('3.Segment Importance Evaluation'!G384:H384))</f>
        <v/>
      </c>
      <c r="H381" t="str" cm="1">
        <f t="array" ref="H381">IF(COUNTBLANK('3.Segment Importance Evaluation'!I384:J384)=2,"",SUM('3.Segment Importance Evaluation'!I384:J384*'Hidden - Weighting'!$D$7))</f>
        <v/>
      </c>
      <c r="I381" t="str">
        <f>IF(COUNTBLANK('3.Segment Importance Evaluation'!I384:J384)=2,"",SUM('3.Segment Importance Evaluation'!I384:J384))</f>
        <v/>
      </c>
      <c r="J381" t="str" cm="1">
        <f t="array" ref="J381">IF(COUNTBLANK('3.Segment Importance Evaluation'!K384:L384)=2,"",SUM('3.Segment Importance Evaluation'!K384:L384*'Hidden - Weighting'!$D$8))</f>
        <v/>
      </c>
      <c r="K381" t="str">
        <f>IF(COUNTBLANK('3.Segment Importance Evaluation'!K384:L384)=2,"",SUM('3.Segment Importance Evaluation'!K384:L384))</f>
        <v/>
      </c>
      <c r="L381" s="10">
        <f t="shared" si="17"/>
        <v>0</v>
      </c>
      <c r="M381">
        <f>RANK(L381,$L$4:$L$1003,0)+COUNTIF($L$4:L381,L381)-1</f>
        <v>378</v>
      </c>
      <c r="N381">
        <v>378</v>
      </c>
      <c r="O381" t="str">
        <f t="shared" si="15"/>
        <v/>
      </c>
      <c r="P381">
        <f t="shared" si="16"/>
        <v>0</v>
      </c>
    </row>
    <row r="382" spans="1:16" x14ac:dyDescent="0.3">
      <c r="A382" t="str">
        <f>IF('3.Segment Importance Evaluation'!B385="","",'3.Segment Importance Evaluation'!B385)</f>
        <v/>
      </c>
      <c r="B382" t="str" cm="1">
        <f t="array" ref="B382">IF(COUNTBLANK('3.Segment Importance Evaluation'!C385:D385)=2,"",SUM('3.Segment Importance Evaluation'!C385:D385*'Hidden - Weighting'!$D$4))</f>
        <v/>
      </c>
      <c r="C382" t="str">
        <f>IF(COUNTBLANK('3.Segment Importance Evaluation'!D385:E385)=2,"",SUM('3.Segment Importance Evaluation'!D385:E385))</f>
        <v/>
      </c>
      <c r="E382" t="str">
        <f>IF(COUNTBLANK('3.Segment Importance Evaluation'!E385:F385)=2,"",SUM('3.Segment Importance Evaluation'!E385:F385))</f>
        <v/>
      </c>
      <c r="F382" t="str" cm="1">
        <f t="array" ref="F382">IF(COUNTBLANK('3.Segment Importance Evaluation'!G385:H385)=2,"",SUM('3.Segment Importance Evaluation'!G385:H385*'Hidden - Weighting'!$D$6))</f>
        <v/>
      </c>
      <c r="G382" t="str">
        <f>IF(COUNTBLANK('3.Segment Importance Evaluation'!G385:H385)=2,"",SUM('3.Segment Importance Evaluation'!G385:H385))</f>
        <v/>
      </c>
      <c r="H382" t="str" cm="1">
        <f t="array" ref="H382">IF(COUNTBLANK('3.Segment Importance Evaluation'!I385:J385)=2,"",SUM('3.Segment Importance Evaluation'!I385:J385*'Hidden - Weighting'!$D$7))</f>
        <v/>
      </c>
      <c r="I382" t="str">
        <f>IF(COUNTBLANK('3.Segment Importance Evaluation'!I385:J385)=2,"",SUM('3.Segment Importance Evaluation'!I385:J385))</f>
        <v/>
      </c>
      <c r="J382" t="str" cm="1">
        <f t="array" ref="J382">IF(COUNTBLANK('3.Segment Importance Evaluation'!K385:L385)=2,"",SUM('3.Segment Importance Evaluation'!K385:L385*'Hidden - Weighting'!$D$8))</f>
        <v/>
      </c>
      <c r="K382" t="str">
        <f>IF(COUNTBLANK('3.Segment Importance Evaluation'!K385:L385)=2,"",SUM('3.Segment Importance Evaluation'!K385:L385))</f>
        <v/>
      </c>
      <c r="L382" s="10">
        <f t="shared" si="17"/>
        <v>0</v>
      </c>
      <c r="M382">
        <f>RANK(L382,$L$4:$L$1003,0)+COUNTIF($L$4:L382,L382)-1</f>
        <v>379</v>
      </c>
      <c r="N382">
        <v>379</v>
      </c>
      <c r="O382" t="str">
        <f t="shared" si="15"/>
        <v/>
      </c>
      <c r="P382">
        <f t="shared" si="16"/>
        <v>0</v>
      </c>
    </row>
    <row r="383" spans="1:16" x14ac:dyDescent="0.3">
      <c r="A383" t="str">
        <f>IF('3.Segment Importance Evaluation'!B386="","",'3.Segment Importance Evaluation'!B386)</f>
        <v/>
      </c>
      <c r="B383" t="str" cm="1">
        <f t="array" ref="B383">IF(COUNTBLANK('3.Segment Importance Evaluation'!C386:D386)=2,"",SUM('3.Segment Importance Evaluation'!C386:D386*'Hidden - Weighting'!$D$4))</f>
        <v/>
      </c>
      <c r="C383" t="str">
        <f>IF(COUNTBLANK('3.Segment Importance Evaluation'!D386:E386)=2,"",SUM('3.Segment Importance Evaluation'!D386:E386))</f>
        <v/>
      </c>
      <c r="E383" t="str">
        <f>IF(COUNTBLANK('3.Segment Importance Evaluation'!E386:F386)=2,"",SUM('3.Segment Importance Evaluation'!E386:F386))</f>
        <v/>
      </c>
      <c r="F383" t="str" cm="1">
        <f t="array" ref="F383">IF(COUNTBLANK('3.Segment Importance Evaluation'!G386:H386)=2,"",SUM('3.Segment Importance Evaluation'!G386:H386*'Hidden - Weighting'!$D$6))</f>
        <v/>
      </c>
      <c r="G383" t="str">
        <f>IF(COUNTBLANK('3.Segment Importance Evaluation'!G386:H386)=2,"",SUM('3.Segment Importance Evaluation'!G386:H386))</f>
        <v/>
      </c>
      <c r="H383" t="str" cm="1">
        <f t="array" ref="H383">IF(COUNTBLANK('3.Segment Importance Evaluation'!I386:J386)=2,"",SUM('3.Segment Importance Evaluation'!I386:J386*'Hidden - Weighting'!$D$7))</f>
        <v/>
      </c>
      <c r="I383" t="str">
        <f>IF(COUNTBLANK('3.Segment Importance Evaluation'!I386:J386)=2,"",SUM('3.Segment Importance Evaluation'!I386:J386))</f>
        <v/>
      </c>
      <c r="J383" t="str" cm="1">
        <f t="array" ref="J383">IF(COUNTBLANK('3.Segment Importance Evaluation'!K386:L386)=2,"",SUM('3.Segment Importance Evaluation'!K386:L386*'Hidden - Weighting'!$D$8))</f>
        <v/>
      </c>
      <c r="K383" t="str">
        <f>IF(COUNTBLANK('3.Segment Importance Evaluation'!K386:L386)=2,"",SUM('3.Segment Importance Evaluation'!K386:L386))</f>
        <v/>
      </c>
      <c r="L383" s="10">
        <f t="shared" si="17"/>
        <v>0</v>
      </c>
      <c r="M383">
        <f>RANK(L383,$L$4:$L$1003,0)+COUNTIF($L$4:L383,L383)-1</f>
        <v>380</v>
      </c>
      <c r="N383">
        <v>380</v>
      </c>
      <c r="O383" t="str">
        <f t="shared" si="15"/>
        <v/>
      </c>
      <c r="P383">
        <f t="shared" si="16"/>
        <v>0</v>
      </c>
    </row>
    <row r="384" spans="1:16" x14ac:dyDescent="0.3">
      <c r="A384" t="str">
        <f>IF('3.Segment Importance Evaluation'!B387="","",'3.Segment Importance Evaluation'!B387)</f>
        <v/>
      </c>
      <c r="B384" t="str" cm="1">
        <f t="array" ref="B384">IF(COUNTBLANK('3.Segment Importance Evaluation'!C387:D387)=2,"",SUM('3.Segment Importance Evaluation'!C387:D387*'Hidden - Weighting'!$D$4))</f>
        <v/>
      </c>
      <c r="C384" t="str">
        <f>IF(COUNTBLANK('3.Segment Importance Evaluation'!D387:E387)=2,"",SUM('3.Segment Importance Evaluation'!D387:E387))</f>
        <v/>
      </c>
      <c r="E384" t="str">
        <f>IF(COUNTBLANK('3.Segment Importance Evaluation'!E387:F387)=2,"",SUM('3.Segment Importance Evaluation'!E387:F387))</f>
        <v/>
      </c>
      <c r="F384" t="str" cm="1">
        <f t="array" ref="F384">IF(COUNTBLANK('3.Segment Importance Evaluation'!G387:H387)=2,"",SUM('3.Segment Importance Evaluation'!G387:H387*'Hidden - Weighting'!$D$6))</f>
        <v/>
      </c>
      <c r="G384" t="str">
        <f>IF(COUNTBLANK('3.Segment Importance Evaluation'!G387:H387)=2,"",SUM('3.Segment Importance Evaluation'!G387:H387))</f>
        <v/>
      </c>
      <c r="H384" t="str" cm="1">
        <f t="array" ref="H384">IF(COUNTBLANK('3.Segment Importance Evaluation'!I387:J387)=2,"",SUM('3.Segment Importance Evaluation'!I387:J387*'Hidden - Weighting'!$D$7))</f>
        <v/>
      </c>
      <c r="I384" t="str">
        <f>IF(COUNTBLANK('3.Segment Importance Evaluation'!I387:J387)=2,"",SUM('3.Segment Importance Evaluation'!I387:J387))</f>
        <v/>
      </c>
      <c r="J384" t="str" cm="1">
        <f t="array" ref="J384">IF(COUNTBLANK('3.Segment Importance Evaluation'!K387:L387)=2,"",SUM('3.Segment Importance Evaluation'!K387:L387*'Hidden - Weighting'!$D$8))</f>
        <v/>
      </c>
      <c r="K384" t="str">
        <f>IF(COUNTBLANK('3.Segment Importance Evaluation'!K387:L387)=2,"",SUM('3.Segment Importance Evaluation'!K387:L387))</f>
        <v/>
      </c>
      <c r="L384" s="10">
        <f t="shared" si="17"/>
        <v>0</v>
      </c>
      <c r="M384">
        <f>RANK(L384,$L$4:$L$1003,0)+COUNTIF($L$4:L384,L384)-1</f>
        <v>381</v>
      </c>
      <c r="N384">
        <v>381</v>
      </c>
      <c r="O384" t="str">
        <f t="shared" si="15"/>
        <v/>
      </c>
      <c r="P384">
        <f t="shared" si="16"/>
        <v>0</v>
      </c>
    </row>
    <row r="385" spans="1:16" x14ac:dyDescent="0.3">
      <c r="A385" t="str">
        <f>IF('3.Segment Importance Evaluation'!B388="","",'3.Segment Importance Evaluation'!B388)</f>
        <v/>
      </c>
      <c r="B385" t="str" cm="1">
        <f t="array" ref="B385">IF(COUNTBLANK('3.Segment Importance Evaluation'!C388:D388)=2,"",SUM('3.Segment Importance Evaluation'!C388:D388*'Hidden - Weighting'!$D$4))</f>
        <v/>
      </c>
      <c r="C385" t="str">
        <f>IF(COUNTBLANK('3.Segment Importance Evaluation'!D388:E388)=2,"",SUM('3.Segment Importance Evaluation'!D388:E388))</f>
        <v/>
      </c>
      <c r="E385" t="str">
        <f>IF(COUNTBLANK('3.Segment Importance Evaluation'!E388:F388)=2,"",SUM('3.Segment Importance Evaluation'!E388:F388))</f>
        <v/>
      </c>
      <c r="F385" t="str" cm="1">
        <f t="array" ref="F385">IF(COUNTBLANK('3.Segment Importance Evaluation'!G388:H388)=2,"",SUM('3.Segment Importance Evaluation'!G388:H388*'Hidden - Weighting'!$D$6))</f>
        <v/>
      </c>
      <c r="G385" t="str">
        <f>IF(COUNTBLANK('3.Segment Importance Evaluation'!G388:H388)=2,"",SUM('3.Segment Importance Evaluation'!G388:H388))</f>
        <v/>
      </c>
      <c r="H385" t="str" cm="1">
        <f t="array" ref="H385">IF(COUNTBLANK('3.Segment Importance Evaluation'!I388:J388)=2,"",SUM('3.Segment Importance Evaluation'!I388:J388*'Hidden - Weighting'!$D$7))</f>
        <v/>
      </c>
      <c r="I385" t="str">
        <f>IF(COUNTBLANK('3.Segment Importance Evaluation'!I388:J388)=2,"",SUM('3.Segment Importance Evaluation'!I388:J388))</f>
        <v/>
      </c>
      <c r="J385" t="str" cm="1">
        <f t="array" ref="J385">IF(COUNTBLANK('3.Segment Importance Evaluation'!K388:L388)=2,"",SUM('3.Segment Importance Evaluation'!K388:L388*'Hidden - Weighting'!$D$8))</f>
        <v/>
      </c>
      <c r="K385" t="str">
        <f>IF(COUNTBLANK('3.Segment Importance Evaluation'!K388:L388)=2,"",SUM('3.Segment Importance Evaluation'!K388:L388))</f>
        <v/>
      </c>
      <c r="L385" s="10">
        <f t="shared" si="17"/>
        <v>0</v>
      </c>
      <c r="M385">
        <f>RANK(L385,$L$4:$L$1003,0)+COUNTIF($L$4:L385,L385)-1</f>
        <v>382</v>
      </c>
      <c r="N385">
        <v>382</v>
      </c>
      <c r="O385" t="str">
        <f t="shared" si="15"/>
        <v/>
      </c>
      <c r="P385">
        <f t="shared" si="16"/>
        <v>0</v>
      </c>
    </row>
    <row r="386" spans="1:16" x14ac:dyDescent="0.3">
      <c r="A386" t="str">
        <f>IF('3.Segment Importance Evaluation'!B389="","",'3.Segment Importance Evaluation'!B389)</f>
        <v/>
      </c>
      <c r="B386" t="str" cm="1">
        <f t="array" ref="B386">IF(COUNTBLANK('3.Segment Importance Evaluation'!C389:D389)=2,"",SUM('3.Segment Importance Evaluation'!C389:D389*'Hidden - Weighting'!$D$4))</f>
        <v/>
      </c>
      <c r="C386" t="str">
        <f>IF(COUNTBLANK('3.Segment Importance Evaluation'!D389:E389)=2,"",SUM('3.Segment Importance Evaluation'!D389:E389))</f>
        <v/>
      </c>
      <c r="E386" t="str">
        <f>IF(COUNTBLANK('3.Segment Importance Evaluation'!E389:F389)=2,"",SUM('3.Segment Importance Evaluation'!E389:F389))</f>
        <v/>
      </c>
      <c r="F386" t="str" cm="1">
        <f t="array" ref="F386">IF(COUNTBLANK('3.Segment Importance Evaluation'!G389:H389)=2,"",SUM('3.Segment Importance Evaluation'!G389:H389*'Hidden - Weighting'!$D$6))</f>
        <v/>
      </c>
      <c r="G386" t="str">
        <f>IF(COUNTBLANK('3.Segment Importance Evaluation'!G389:H389)=2,"",SUM('3.Segment Importance Evaluation'!G389:H389))</f>
        <v/>
      </c>
      <c r="H386" t="str" cm="1">
        <f t="array" ref="H386">IF(COUNTBLANK('3.Segment Importance Evaluation'!I389:J389)=2,"",SUM('3.Segment Importance Evaluation'!I389:J389*'Hidden - Weighting'!$D$7))</f>
        <v/>
      </c>
      <c r="I386" t="str">
        <f>IF(COUNTBLANK('3.Segment Importance Evaluation'!I389:J389)=2,"",SUM('3.Segment Importance Evaluation'!I389:J389))</f>
        <v/>
      </c>
      <c r="J386" t="str" cm="1">
        <f t="array" ref="J386">IF(COUNTBLANK('3.Segment Importance Evaluation'!K389:L389)=2,"",SUM('3.Segment Importance Evaluation'!K389:L389*'Hidden - Weighting'!$D$8))</f>
        <v/>
      </c>
      <c r="K386" t="str">
        <f>IF(COUNTBLANK('3.Segment Importance Evaluation'!K389:L389)=2,"",SUM('3.Segment Importance Evaluation'!K389:L389))</f>
        <v/>
      </c>
      <c r="L386" s="10">
        <f t="shared" si="17"/>
        <v>0</v>
      </c>
      <c r="M386">
        <f>RANK(L386,$L$4:$L$1003,0)+COUNTIF($L$4:L386,L386)-1</f>
        <v>383</v>
      </c>
      <c r="N386">
        <v>383</v>
      </c>
      <c r="O386" t="str">
        <f t="shared" si="15"/>
        <v/>
      </c>
      <c r="P386">
        <f t="shared" si="16"/>
        <v>0</v>
      </c>
    </row>
    <row r="387" spans="1:16" x14ac:dyDescent="0.3">
      <c r="A387" t="str">
        <f>IF('3.Segment Importance Evaluation'!B390="","",'3.Segment Importance Evaluation'!B390)</f>
        <v/>
      </c>
      <c r="B387" t="str" cm="1">
        <f t="array" ref="B387">IF(COUNTBLANK('3.Segment Importance Evaluation'!C390:D390)=2,"",SUM('3.Segment Importance Evaluation'!C390:D390*'Hidden - Weighting'!$D$4))</f>
        <v/>
      </c>
      <c r="C387" t="str">
        <f>IF(COUNTBLANK('3.Segment Importance Evaluation'!D390:E390)=2,"",SUM('3.Segment Importance Evaluation'!D390:E390))</f>
        <v/>
      </c>
      <c r="E387" t="str">
        <f>IF(COUNTBLANK('3.Segment Importance Evaluation'!E390:F390)=2,"",SUM('3.Segment Importance Evaluation'!E390:F390))</f>
        <v/>
      </c>
      <c r="F387" t="str" cm="1">
        <f t="array" ref="F387">IF(COUNTBLANK('3.Segment Importance Evaluation'!G390:H390)=2,"",SUM('3.Segment Importance Evaluation'!G390:H390*'Hidden - Weighting'!$D$6))</f>
        <v/>
      </c>
      <c r="G387" t="str">
        <f>IF(COUNTBLANK('3.Segment Importance Evaluation'!G390:H390)=2,"",SUM('3.Segment Importance Evaluation'!G390:H390))</f>
        <v/>
      </c>
      <c r="H387" t="str" cm="1">
        <f t="array" ref="H387">IF(COUNTBLANK('3.Segment Importance Evaluation'!I390:J390)=2,"",SUM('3.Segment Importance Evaluation'!I390:J390*'Hidden - Weighting'!$D$7))</f>
        <v/>
      </c>
      <c r="I387" t="str">
        <f>IF(COUNTBLANK('3.Segment Importance Evaluation'!I390:J390)=2,"",SUM('3.Segment Importance Evaluation'!I390:J390))</f>
        <v/>
      </c>
      <c r="J387" t="str" cm="1">
        <f t="array" ref="J387">IF(COUNTBLANK('3.Segment Importance Evaluation'!K390:L390)=2,"",SUM('3.Segment Importance Evaluation'!K390:L390*'Hidden - Weighting'!$D$8))</f>
        <v/>
      </c>
      <c r="K387" t="str">
        <f>IF(COUNTBLANK('3.Segment Importance Evaluation'!K390:L390)=2,"",SUM('3.Segment Importance Evaluation'!K390:L390))</f>
        <v/>
      </c>
      <c r="L387" s="10">
        <f t="shared" si="17"/>
        <v>0</v>
      </c>
      <c r="M387">
        <f>RANK(L387,$L$4:$L$1003,0)+COUNTIF($L$4:L387,L387)-1</f>
        <v>384</v>
      </c>
      <c r="N387">
        <v>384</v>
      </c>
      <c r="O387" t="str">
        <f t="shared" si="15"/>
        <v/>
      </c>
      <c r="P387">
        <f t="shared" si="16"/>
        <v>0</v>
      </c>
    </row>
    <row r="388" spans="1:16" x14ac:dyDescent="0.3">
      <c r="A388" t="str">
        <f>IF('3.Segment Importance Evaluation'!B391="","",'3.Segment Importance Evaluation'!B391)</f>
        <v/>
      </c>
      <c r="B388" t="str" cm="1">
        <f t="array" ref="B388">IF(COUNTBLANK('3.Segment Importance Evaluation'!C391:D391)=2,"",SUM('3.Segment Importance Evaluation'!C391:D391*'Hidden - Weighting'!$D$4))</f>
        <v/>
      </c>
      <c r="C388" t="str">
        <f>IF(COUNTBLANK('3.Segment Importance Evaluation'!D391:E391)=2,"",SUM('3.Segment Importance Evaluation'!D391:E391))</f>
        <v/>
      </c>
      <c r="E388" t="str">
        <f>IF(COUNTBLANK('3.Segment Importance Evaluation'!E391:F391)=2,"",SUM('3.Segment Importance Evaluation'!E391:F391))</f>
        <v/>
      </c>
      <c r="F388" t="str" cm="1">
        <f t="array" ref="F388">IF(COUNTBLANK('3.Segment Importance Evaluation'!G391:H391)=2,"",SUM('3.Segment Importance Evaluation'!G391:H391*'Hidden - Weighting'!$D$6))</f>
        <v/>
      </c>
      <c r="G388" t="str">
        <f>IF(COUNTBLANK('3.Segment Importance Evaluation'!G391:H391)=2,"",SUM('3.Segment Importance Evaluation'!G391:H391))</f>
        <v/>
      </c>
      <c r="H388" t="str" cm="1">
        <f t="array" ref="H388">IF(COUNTBLANK('3.Segment Importance Evaluation'!I391:J391)=2,"",SUM('3.Segment Importance Evaluation'!I391:J391*'Hidden - Weighting'!$D$7))</f>
        <v/>
      </c>
      <c r="I388" t="str">
        <f>IF(COUNTBLANK('3.Segment Importance Evaluation'!I391:J391)=2,"",SUM('3.Segment Importance Evaluation'!I391:J391))</f>
        <v/>
      </c>
      <c r="J388" t="str" cm="1">
        <f t="array" ref="J388">IF(COUNTBLANK('3.Segment Importance Evaluation'!K391:L391)=2,"",SUM('3.Segment Importance Evaluation'!K391:L391*'Hidden - Weighting'!$D$8))</f>
        <v/>
      </c>
      <c r="K388" t="str">
        <f>IF(COUNTBLANK('3.Segment Importance Evaluation'!K391:L391)=2,"",SUM('3.Segment Importance Evaluation'!K391:L391))</f>
        <v/>
      </c>
      <c r="L388" s="10">
        <f t="shared" si="17"/>
        <v>0</v>
      </c>
      <c r="M388">
        <f>RANK(L388,$L$4:$L$1003,0)+COUNTIF($L$4:L388,L388)-1</f>
        <v>385</v>
      </c>
      <c r="N388">
        <v>385</v>
      </c>
      <c r="O388" t="str">
        <f t="shared" ref="O388:O451" si="18">IFERROR(INDEX($A$4:$A$1003,MATCH(N388,$M$4:$M$1003,0)),"")</f>
        <v/>
      </c>
      <c r="P388">
        <f t="shared" ref="P388:P451" si="19">IFERROR(INDEX($L$4:$L$1003,MATCH(N388,$M$4:$M$1003,0)),"")</f>
        <v>0</v>
      </c>
    </row>
    <row r="389" spans="1:16" x14ac:dyDescent="0.3">
      <c r="A389" t="str">
        <f>IF('3.Segment Importance Evaluation'!B392="","",'3.Segment Importance Evaluation'!B392)</f>
        <v/>
      </c>
      <c r="B389" t="str" cm="1">
        <f t="array" ref="B389">IF(COUNTBLANK('3.Segment Importance Evaluation'!C392:D392)=2,"",SUM('3.Segment Importance Evaluation'!C392:D392*'Hidden - Weighting'!$D$4))</f>
        <v/>
      </c>
      <c r="C389" t="str">
        <f>IF(COUNTBLANK('3.Segment Importance Evaluation'!D392:E392)=2,"",SUM('3.Segment Importance Evaluation'!D392:E392))</f>
        <v/>
      </c>
      <c r="E389" t="str">
        <f>IF(COUNTBLANK('3.Segment Importance Evaluation'!E392:F392)=2,"",SUM('3.Segment Importance Evaluation'!E392:F392))</f>
        <v/>
      </c>
      <c r="F389" t="str" cm="1">
        <f t="array" ref="F389">IF(COUNTBLANK('3.Segment Importance Evaluation'!G392:H392)=2,"",SUM('3.Segment Importance Evaluation'!G392:H392*'Hidden - Weighting'!$D$6))</f>
        <v/>
      </c>
      <c r="G389" t="str">
        <f>IF(COUNTBLANK('3.Segment Importance Evaluation'!G392:H392)=2,"",SUM('3.Segment Importance Evaluation'!G392:H392))</f>
        <v/>
      </c>
      <c r="H389" t="str" cm="1">
        <f t="array" ref="H389">IF(COUNTBLANK('3.Segment Importance Evaluation'!I392:J392)=2,"",SUM('3.Segment Importance Evaluation'!I392:J392*'Hidden - Weighting'!$D$7))</f>
        <v/>
      </c>
      <c r="I389" t="str">
        <f>IF(COUNTBLANK('3.Segment Importance Evaluation'!I392:J392)=2,"",SUM('3.Segment Importance Evaluation'!I392:J392))</f>
        <v/>
      </c>
      <c r="J389" t="str" cm="1">
        <f t="array" ref="J389">IF(COUNTBLANK('3.Segment Importance Evaluation'!K392:L392)=2,"",SUM('3.Segment Importance Evaluation'!K392:L392*'Hidden - Weighting'!$D$8))</f>
        <v/>
      </c>
      <c r="K389" t="str">
        <f>IF(COUNTBLANK('3.Segment Importance Evaluation'!K392:L392)=2,"",SUM('3.Segment Importance Evaluation'!K392:L392))</f>
        <v/>
      </c>
      <c r="L389" s="10">
        <f t="shared" ref="L389:L452" si="20">ROUND(IFERROR(SUM(B389,D389,F389,H389,J389),""),1)</f>
        <v>0</v>
      </c>
      <c r="M389">
        <f>RANK(L389,$L$4:$L$1003,0)+COUNTIF($L$4:L389,L389)-1</f>
        <v>386</v>
      </c>
      <c r="N389">
        <v>386</v>
      </c>
      <c r="O389" t="str">
        <f t="shared" si="18"/>
        <v/>
      </c>
      <c r="P389">
        <f t="shared" si="19"/>
        <v>0</v>
      </c>
    </row>
    <row r="390" spans="1:16" x14ac:dyDescent="0.3">
      <c r="A390" t="str">
        <f>IF('3.Segment Importance Evaluation'!B393="","",'3.Segment Importance Evaluation'!B393)</f>
        <v/>
      </c>
      <c r="B390" t="str" cm="1">
        <f t="array" ref="B390">IF(COUNTBLANK('3.Segment Importance Evaluation'!C393:D393)=2,"",SUM('3.Segment Importance Evaluation'!C393:D393*'Hidden - Weighting'!$D$4))</f>
        <v/>
      </c>
      <c r="C390" t="str">
        <f>IF(COUNTBLANK('3.Segment Importance Evaluation'!D393:E393)=2,"",SUM('3.Segment Importance Evaluation'!D393:E393))</f>
        <v/>
      </c>
      <c r="E390" t="str">
        <f>IF(COUNTBLANK('3.Segment Importance Evaluation'!E393:F393)=2,"",SUM('3.Segment Importance Evaluation'!E393:F393))</f>
        <v/>
      </c>
      <c r="F390" t="str" cm="1">
        <f t="array" ref="F390">IF(COUNTBLANK('3.Segment Importance Evaluation'!G393:H393)=2,"",SUM('3.Segment Importance Evaluation'!G393:H393*'Hidden - Weighting'!$D$6))</f>
        <v/>
      </c>
      <c r="G390" t="str">
        <f>IF(COUNTBLANK('3.Segment Importance Evaluation'!G393:H393)=2,"",SUM('3.Segment Importance Evaluation'!G393:H393))</f>
        <v/>
      </c>
      <c r="H390" t="str" cm="1">
        <f t="array" ref="H390">IF(COUNTBLANK('3.Segment Importance Evaluation'!I393:J393)=2,"",SUM('3.Segment Importance Evaluation'!I393:J393*'Hidden - Weighting'!$D$7))</f>
        <v/>
      </c>
      <c r="I390" t="str">
        <f>IF(COUNTBLANK('3.Segment Importance Evaluation'!I393:J393)=2,"",SUM('3.Segment Importance Evaluation'!I393:J393))</f>
        <v/>
      </c>
      <c r="J390" t="str" cm="1">
        <f t="array" ref="J390">IF(COUNTBLANK('3.Segment Importance Evaluation'!K393:L393)=2,"",SUM('3.Segment Importance Evaluation'!K393:L393*'Hidden - Weighting'!$D$8))</f>
        <v/>
      </c>
      <c r="K390" t="str">
        <f>IF(COUNTBLANK('3.Segment Importance Evaluation'!K393:L393)=2,"",SUM('3.Segment Importance Evaluation'!K393:L393))</f>
        <v/>
      </c>
      <c r="L390" s="10">
        <f t="shared" si="20"/>
        <v>0</v>
      </c>
      <c r="M390">
        <f>RANK(L390,$L$4:$L$1003,0)+COUNTIF($L$4:L390,L390)-1</f>
        <v>387</v>
      </c>
      <c r="N390">
        <v>387</v>
      </c>
      <c r="O390" t="str">
        <f t="shared" si="18"/>
        <v/>
      </c>
      <c r="P390">
        <f t="shared" si="19"/>
        <v>0</v>
      </c>
    </row>
    <row r="391" spans="1:16" x14ac:dyDescent="0.3">
      <c r="A391" t="str">
        <f>IF('3.Segment Importance Evaluation'!B394="","",'3.Segment Importance Evaluation'!B394)</f>
        <v/>
      </c>
      <c r="B391" t="str" cm="1">
        <f t="array" ref="B391">IF(COUNTBLANK('3.Segment Importance Evaluation'!C394:D394)=2,"",SUM('3.Segment Importance Evaluation'!C394:D394*'Hidden - Weighting'!$D$4))</f>
        <v/>
      </c>
      <c r="C391" t="str">
        <f>IF(COUNTBLANK('3.Segment Importance Evaluation'!D394:E394)=2,"",SUM('3.Segment Importance Evaluation'!D394:E394))</f>
        <v/>
      </c>
      <c r="E391" t="str">
        <f>IF(COUNTBLANK('3.Segment Importance Evaluation'!E394:F394)=2,"",SUM('3.Segment Importance Evaluation'!E394:F394))</f>
        <v/>
      </c>
      <c r="F391" t="str" cm="1">
        <f t="array" ref="F391">IF(COUNTBLANK('3.Segment Importance Evaluation'!G394:H394)=2,"",SUM('3.Segment Importance Evaluation'!G394:H394*'Hidden - Weighting'!$D$6))</f>
        <v/>
      </c>
      <c r="G391" t="str">
        <f>IF(COUNTBLANK('3.Segment Importance Evaluation'!G394:H394)=2,"",SUM('3.Segment Importance Evaluation'!G394:H394))</f>
        <v/>
      </c>
      <c r="H391" t="str" cm="1">
        <f t="array" ref="H391">IF(COUNTBLANK('3.Segment Importance Evaluation'!I394:J394)=2,"",SUM('3.Segment Importance Evaluation'!I394:J394*'Hidden - Weighting'!$D$7))</f>
        <v/>
      </c>
      <c r="I391" t="str">
        <f>IF(COUNTBLANK('3.Segment Importance Evaluation'!I394:J394)=2,"",SUM('3.Segment Importance Evaluation'!I394:J394))</f>
        <v/>
      </c>
      <c r="J391" t="str" cm="1">
        <f t="array" ref="J391">IF(COUNTBLANK('3.Segment Importance Evaluation'!K394:L394)=2,"",SUM('3.Segment Importance Evaluation'!K394:L394*'Hidden - Weighting'!$D$8))</f>
        <v/>
      </c>
      <c r="K391" t="str">
        <f>IF(COUNTBLANK('3.Segment Importance Evaluation'!K394:L394)=2,"",SUM('3.Segment Importance Evaluation'!K394:L394))</f>
        <v/>
      </c>
      <c r="L391" s="10">
        <f t="shared" si="20"/>
        <v>0</v>
      </c>
      <c r="M391">
        <f>RANK(L391,$L$4:$L$1003,0)+COUNTIF($L$4:L391,L391)-1</f>
        <v>388</v>
      </c>
      <c r="N391">
        <v>388</v>
      </c>
      <c r="O391" t="str">
        <f t="shared" si="18"/>
        <v/>
      </c>
      <c r="P391">
        <f t="shared" si="19"/>
        <v>0</v>
      </c>
    </row>
    <row r="392" spans="1:16" x14ac:dyDescent="0.3">
      <c r="A392" t="str">
        <f>IF('3.Segment Importance Evaluation'!B395="","",'3.Segment Importance Evaluation'!B395)</f>
        <v/>
      </c>
      <c r="B392" t="str" cm="1">
        <f t="array" ref="B392">IF(COUNTBLANK('3.Segment Importance Evaluation'!C395:D395)=2,"",SUM('3.Segment Importance Evaluation'!C395:D395*'Hidden - Weighting'!$D$4))</f>
        <v/>
      </c>
      <c r="C392" t="str">
        <f>IF(COUNTBLANK('3.Segment Importance Evaluation'!D395:E395)=2,"",SUM('3.Segment Importance Evaluation'!D395:E395))</f>
        <v/>
      </c>
      <c r="E392" t="str">
        <f>IF(COUNTBLANK('3.Segment Importance Evaluation'!E395:F395)=2,"",SUM('3.Segment Importance Evaluation'!E395:F395))</f>
        <v/>
      </c>
      <c r="F392" t="str" cm="1">
        <f t="array" ref="F392">IF(COUNTBLANK('3.Segment Importance Evaluation'!G395:H395)=2,"",SUM('3.Segment Importance Evaluation'!G395:H395*'Hidden - Weighting'!$D$6))</f>
        <v/>
      </c>
      <c r="G392" t="str">
        <f>IF(COUNTBLANK('3.Segment Importance Evaluation'!G395:H395)=2,"",SUM('3.Segment Importance Evaluation'!G395:H395))</f>
        <v/>
      </c>
      <c r="H392" t="str" cm="1">
        <f t="array" ref="H392">IF(COUNTBLANK('3.Segment Importance Evaluation'!I395:J395)=2,"",SUM('3.Segment Importance Evaluation'!I395:J395*'Hidden - Weighting'!$D$7))</f>
        <v/>
      </c>
      <c r="I392" t="str">
        <f>IF(COUNTBLANK('3.Segment Importance Evaluation'!I395:J395)=2,"",SUM('3.Segment Importance Evaluation'!I395:J395))</f>
        <v/>
      </c>
      <c r="J392" t="str" cm="1">
        <f t="array" ref="J392">IF(COUNTBLANK('3.Segment Importance Evaluation'!K395:L395)=2,"",SUM('3.Segment Importance Evaluation'!K395:L395*'Hidden - Weighting'!$D$8))</f>
        <v/>
      </c>
      <c r="K392" t="str">
        <f>IF(COUNTBLANK('3.Segment Importance Evaluation'!K395:L395)=2,"",SUM('3.Segment Importance Evaluation'!K395:L395))</f>
        <v/>
      </c>
      <c r="L392" s="10">
        <f t="shared" si="20"/>
        <v>0</v>
      </c>
      <c r="M392">
        <f>RANK(L392,$L$4:$L$1003,0)+COUNTIF($L$4:L392,L392)-1</f>
        <v>389</v>
      </c>
      <c r="N392">
        <v>389</v>
      </c>
      <c r="O392" t="str">
        <f t="shared" si="18"/>
        <v/>
      </c>
      <c r="P392">
        <f t="shared" si="19"/>
        <v>0</v>
      </c>
    </row>
    <row r="393" spans="1:16" x14ac:dyDescent="0.3">
      <c r="A393" t="str">
        <f>IF('3.Segment Importance Evaluation'!B396="","",'3.Segment Importance Evaluation'!B396)</f>
        <v/>
      </c>
      <c r="B393" t="str" cm="1">
        <f t="array" ref="B393">IF(COUNTBLANK('3.Segment Importance Evaluation'!C396:D396)=2,"",SUM('3.Segment Importance Evaluation'!C396:D396*'Hidden - Weighting'!$D$4))</f>
        <v/>
      </c>
      <c r="C393" t="str">
        <f>IF(COUNTBLANK('3.Segment Importance Evaluation'!D396:E396)=2,"",SUM('3.Segment Importance Evaluation'!D396:E396))</f>
        <v/>
      </c>
      <c r="E393" t="str">
        <f>IF(COUNTBLANK('3.Segment Importance Evaluation'!E396:F396)=2,"",SUM('3.Segment Importance Evaluation'!E396:F396))</f>
        <v/>
      </c>
      <c r="F393" t="str" cm="1">
        <f t="array" ref="F393">IF(COUNTBLANK('3.Segment Importance Evaluation'!G396:H396)=2,"",SUM('3.Segment Importance Evaluation'!G396:H396*'Hidden - Weighting'!$D$6))</f>
        <v/>
      </c>
      <c r="G393" t="str">
        <f>IF(COUNTBLANK('3.Segment Importance Evaluation'!G396:H396)=2,"",SUM('3.Segment Importance Evaluation'!G396:H396))</f>
        <v/>
      </c>
      <c r="H393" t="str" cm="1">
        <f t="array" ref="H393">IF(COUNTBLANK('3.Segment Importance Evaluation'!I396:J396)=2,"",SUM('3.Segment Importance Evaluation'!I396:J396*'Hidden - Weighting'!$D$7))</f>
        <v/>
      </c>
      <c r="I393" t="str">
        <f>IF(COUNTBLANK('3.Segment Importance Evaluation'!I396:J396)=2,"",SUM('3.Segment Importance Evaluation'!I396:J396))</f>
        <v/>
      </c>
      <c r="J393" t="str" cm="1">
        <f t="array" ref="J393">IF(COUNTBLANK('3.Segment Importance Evaluation'!K396:L396)=2,"",SUM('3.Segment Importance Evaluation'!K396:L396*'Hidden - Weighting'!$D$8))</f>
        <v/>
      </c>
      <c r="K393" t="str">
        <f>IF(COUNTBLANK('3.Segment Importance Evaluation'!K396:L396)=2,"",SUM('3.Segment Importance Evaluation'!K396:L396))</f>
        <v/>
      </c>
      <c r="L393" s="10">
        <f t="shared" si="20"/>
        <v>0</v>
      </c>
      <c r="M393">
        <f>RANK(L393,$L$4:$L$1003,0)+COUNTIF($L$4:L393,L393)-1</f>
        <v>390</v>
      </c>
      <c r="N393">
        <v>390</v>
      </c>
      <c r="O393" t="str">
        <f t="shared" si="18"/>
        <v/>
      </c>
      <c r="P393">
        <f t="shared" si="19"/>
        <v>0</v>
      </c>
    </row>
    <row r="394" spans="1:16" x14ac:dyDescent="0.3">
      <c r="A394" t="str">
        <f>IF('3.Segment Importance Evaluation'!B397="","",'3.Segment Importance Evaluation'!B397)</f>
        <v/>
      </c>
      <c r="B394" t="str" cm="1">
        <f t="array" ref="B394">IF(COUNTBLANK('3.Segment Importance Evaluation'!C397:D397)=2,"",SUM('3.Segment Importance Evaluation'!C397:D397*'Hidden - Weighting'!$D$4))</f>
        <v/>
      </c>
      <c r="C394" t="str">
        <f>IF(COUNTBLANK('3.Segment Importance Evaluation'!D397:E397)=2,"",SUM('3.Segment Importance Evaluation'!D397:E397))</f>
        <v/>
      </c>
      <c r="E394" t="str">
        <f>IF(COUNTBLANK('3.Segment Importance Evaluation'!E397:F397)=2,"",SUM('3.Segment Importance Evaluation'!E397:F397))</f>
        <v/>
      </c>
      <c r="F394" t="str" cm="1">
        <f t="array" ref="F394">IF(COUNTBLANK('3.Segment Importance Evaluation'!G397:H397)=2,"",SUM('3.Segment Importance Evaluation'!G397:H397*'Hidden - Weighting'!$D$6))</f>
        <v/>
      </c>
      <c r="G394" t="str">
        <f>IF(COUNTBLANK('3.Segment Importance Evaluation'!G397:H397)=2,"",SUM('3.Segment Importance Evaluation'!G397:H397))</f>
        <v/>
      </c>
      <c r="H394" t="str" cm="1">
        <f t="array" ref="H394">IF(COUNTBLANK('3.Segment Importance Evaluation'!I397:J397)=2,"",SUM('3.Segment Importance Evaluation'!I397:J397*'Hidden - Weighting'!$D$7))</f>
        <v/>
      </c>
      <c r="I394" t="str">
        <f>IF(COUNTBLANK('3.Segment Importance Evaluation'!I397:J397)=2,"",SUM('3.Segment Importance Evaluation'!I397:J397))</f>
        <v/>
      </c>
      <c r="J394" t="str" cm="1">
        <f t="array" ref="J394">IF(COUNTBLANK('3.Segment Importance Evaluation'!K397:L397)=2,"",SUM('3.Segment Importance Evaluation'!K397:L397*'Hidden - Weighting'!$D$8))</f>
        <v/>
      </c>
      <c r="K394" t="str">
        <f>IF(COUNTBLANK('3.Segment Importance Evaluation'!K397:L397)=2,"",SUM('3.Segment Importance Evaluation'!K397:L397))</f>
        <v/>
      </c>
      <c r="L394" s="10">
        <f t="shared" si="20"/>
        <v>0</v>
      </c>
      <c r="M394">
        <f>RANK(L394,$L$4:$L$1003,0)+COUNTIF($L$4:L394,L394)-1</f>
        <v>391</v>
      </c>
      <c r="N394">
        <v>391</v>
      </c>
      <c r="O394" t="str">
        <f t="shared" si="18"/>
        <v/>
      </c>
      <c r="P394">
        <f t="shared" si="19"/>
        <v>0</v>
      </c>
    </row>
    <row r="395" spans="1:16" x14ac:dyDescent="0.3">
      <c r="A395" t="str">
        <f>IF('3.Segment Importance Evaluation'!B398="","",'3.Segment Importance Evaluation'!B398)</f>
        <v/>
      </c>
      <c r="B395" t="str" cm="1">
        <f t="array" ref="B395">IF(COUNTBLANK('3.Segment Importance Evaluation'!C398:D398)=2,"",SUM('3.Segment Importance Evaluation'!C398:D398*'Hidden - Weighting'!$D$4))</f>
        <v/>
      </c>
      <c r="C395" t="str">
        <f>IF(COUNTBLANK('3.Segment Importance Evaluation'!D398:E398)=2,"",SUM('3.Segment Importance Evaluation'!D398:E398))</f>
        <v/>
      </c>
      <c r="E395" t="str">
        <f>IF(COUNTBLANK('3.Segment Importance Evaluation'!E398:F398)=2,"",SUM('3.Segment Importance Evaluation'!E398:F398))</f>
        <v/>
      </c>
      <c r="F395" t="str" cm="1">
        <f t="array" ref="F395">IF(COUNTBLANK('3.Segment Importance Evaluation'!G398:H398)=2,"",SUM('3.Segment Importance Evaluation'!G398:H398*'Hidden - Weighting'!$D$6))</f>
        <v/>
      </c>
      <c r="G395" t="str">
        <f>IF(COUNTBLANK('3.Segment Importance Evaluation'!G398:H398)=2,"",SUM('3.Segment Importance Evaluation'!G398:H398))</f>
        <v/>
      </c>
      <c r="H395" t="str" cm="1">
        <f t="array" ref="H395">IF(COUNTBLANK('3.Segment Importance Evaluation'!I398:J398)=2,"",SUM('3.Segment Importance Evaluation'!I398:J398*'Hidden - Weighting'!$D$7))</f>
        <v/>
      </c>
      <c r="I395" t="str">
        <f>IF(COUNTBLANK('3.Segment Importance Evaluation'!I398:J398)=2,"",SUM('3.Segment Importance Evaluation'!I398:J398))</f>
        <v/>
      </c>
      <c r="J395" t="str" cm="1">
        <f t="array" ref="J395">IF(COUNTBLANK('3.Segment Importance Evaluation'!K398:L398)=2,"",SUM('3.Segment Importance Evaluation'!K398:L398*'Hidden - Weighting'!$D$8))</f>
        <v/>
      </c>
      <c r="K395" t="str">
        <f>IF(COUNTBLANK('3.Segment Importance Evaluation'!K398:L398)=2,"",SUM('3.Segment Importance Evaluation'!K398:L398))</f>
        <v/>
      </c>
      <c r="L395" s="10">
        <f t="shared" si="20"/>
        <v>0</v>
      </c>
      <c r="M395">
        <f>RANK(L395,$L$4:$L$1003,0)+COUNTIF($L$4:L395,L395)-1</f>
        <v>392</v>
      </c>
      <c r="N395">
        <v>392</v>
      </c>
      <c r="O395" t="str">
        <f t="shared" si="18"/>
        <v/>
      </c>
      <c r="P395">
        <f t="shared" si="19"/>
        <v>0</v>
      </c>
    </row>
    <row r="396" spans="1:16" x14ac:dyDescent="0.3">
      <c r="A396" t="str">
        <f>IF('3.Segment Importance Evaluation'!B399="","",'3.Segment Importance Evaluation'!B399)</f>
        <v/>
      </c>
      <c r="B396" t="str" cm="1">
        <f t="array" ref="B396">IF(COUNTBLANK('3.Segment Importance Evaluation'!C399:D399)=2,"",SUM('3.Segment Importance Evaluation'!C399:D399*'Hidden - Weighting'!$D$4))</f>
        <v/>
      </c>
      <c r="C396" t="str">
        <f>IF(COUNTBLANK('3.Segment Importance Evaluation'!D399:E399)=2,"",SUM('3.Segment Importance Evaluation'!D399:E399))</f>
        <v/>
      </c>
      <c r="E396" t="str">
        <f>IF(COUNTBLANK('3.Segment Importance Evaluation'!E399:F399)=2,"",SUM('3.Segment Importance Evaluation'!E399:F399))</f>
        <v/>
      </c>
      <c r="F396" t="str" cm="1">
        <f t="array" ref="F396">IF(COUNTBLANK('3.Segment Importance Evaluation'!G399:H399)=2,"",SUM('3.Segment Importance Evaluation'!G399:H399*'Hidden - Weighting'!$D$6))</f>
        <v/>
      </c>
      <c r="G396" t="str">
        <f>IF(COUNTBLANK('3.Segment Importance Evaluation'!G399:H399)=2,"",SUM('3.Segment Importance Evaluation'!G399:H399))</f>
        <v/>
      </c>
      <c r="H396" t="str" cm="1">
        <f t="array" ref="H396">IF(COUNTBLANK('3.Segment Importance Evaluation'!I399:J399)=2,"",SUM('3.Segment Importance Evaluation'!I399:J399*'Hidden - Weighting'!$D$7))</f>
        <v/>
      </c>
      <c r="I396" t="str">
        <f>IF(COUNTBLANK('3.Segment Importance Evaluation'!I399:J399)=2,"",SUM('3.Segment Importance Evaluation'!I399:J399))</f>
        <v/>
      </c>
      <c r="J396" t="str" cm="1">
        <f t="array" ref="J396">IF(COUNTBLANK('3.Segment Importance Evaluation'!K399:L399)=2,"",SUM('3.Segment Importance Evaluation'!K399:L399*'Hidden - Weighting'!$D$8))</f>
        <v/>
      </c>
      <c r="K396" t="str">
        <f>IF(COUNTBLANK('3.Segment Importance Evaluation'!K399:L399)=2,"",SUM('3.Segment Importance Evaluation'!K399:L399))</f>
        <v/>
      </c>
      <c r="L396" s="10">
        <f t="shared" si="20"/>
        <v>0</v>
      </c>
      <c r="M396">
        <f>RANK(L396,$L$4:$L$1003,0)+COUNTIF($L$4:L396,L396)-1</f>
        <v>393</v>
      </c>
      <c r="N396">
        <v>393</v>
      </c>
      <c r="O396" t="str">
        <f t="shared" si="18"/>
        <v/>
      </c>
      <c r="P396">
        <f t="shared" si="19"/>
        <v>0</v>
      </c>
    </row>
    <row r="397" spans="1:16" x14ac:dyDescent="0.3">
      <c r="A397" t="str">
        <f>IF('3.Segment Importance Evaluation'!B400="","",'3.Segment Importance Evaluation'!B400)</f>
        <v/>
      </c>
      <c r="B397" t="str" cm="1">
        <f t="array" ref="B397">IF(COUNTBLANK('3.Segment Importance Evaluation'!C400:D400)=2,"",SUM('3.Segment Importance Evaluation'!C400:D400*'Hidden - Weighting'!$D$4))</f>
        <v/>
      </c>
      <c r="C397" t="str">
        <f>IF(COUNTBLANK('3.Segment Importance Evaluation'!D400:E400)=2,"",SUM('3.Segment Importance Evaluation'!D400:E400))</f>
        <v/>
      </c>
      <c r="E397" t="str">
        <f>IF(COUNTBLANK('3.Segment Importance Evaluation'!E400:F400)=2,"",SUM('3.Segment Importance Evaluation'!E400:F400))</f>
        <v/>
      </c>
      <c r="F397" t="str" cm="1">
        <f t="array" ref="F397">IF(COUNTBLANK('3.Segment Importance Evaluation'!G400:H400)=2,"",SUM('3.Segment Importance Evaluation'!G400:H400*'Hidden - Weighting'!$D$6))</f>
        <v/>
      </c>
      <c r="G397" t="str">
        <f>IF(COUNTBLANK('3.Segment Importance Evaluation'!G400:H400)=2,"",SUM('3.Segment Importance Evaluation'!G400:H400))</f>
        <v/>
      </c>
      <c r="H397" t="str" cm="1">
        <f t="array" ref="H397">IF(COUNTBLANK('3.Segment Importance Evaluation'!I400:J400)=2,"",SUM('3.Segment Importance Evaluation'!I400:J400*'Hidden - Weighting'!$D$7))</f>
        <v/>
      </c>
      <c r="I397" t="str">
        <f>IF(COUNTBLANK('3.Segment Importance Evaluation'!I400:J400)=2,"",SUM('3.Segment Importance Evaluation'!I400:J400))</f>
        <v/>
      </c>
      <c r="J397" t="str" cm="1">
        <f t="array" ref="J397">IF(COUNTBLANK('3.Segment Importance Evaluation'!K400:L400)=2,"",SUM('3.Segment Importance Evaluation'!K400:L400*'Hidden - Weighting'!$D$8))</f>
        <v/>
      </c>
      <c r="K397" t="str">
        <f>IF(COUNTBLANK('3.Segment Importance Evaluation'!K400:L400)=2,"",SUM('3.Segment Importance Evaluation'!K400:L400))</f>
        <v/>
      </c>
      <c r="L397" s="10">
        <f t="shared" si="20"/>
        <v>0</v>
      </c>
      <c r="M397">
        <f>RANK(L397,$L$4:$L$1003,0)+COUNTIF($L$4:L397,L397)-1</f>
        <v>394</v>
      </c>
      <c r="N397">
        <v>394</v>
      </c>
      <c r="O397" t="str">
        <f t="shared" si="18"/>
        <v/>
      </c>
      <c r="P397">
        <f t="shared" si="19"/>
        <v>0</v>
      </c>
    </row>
    <row r="398" spans="1:16" x14ac:dyDescent="0.3">
      <c r="A398" t="str">
        <f>IF('3.Segment Importance Evaluation'!B401="","",'3.Segment Importance Evaluation'!B401)</f>
        <v/>
      </c>
      <c r="B398" t="str" cm="1">
        <f t="array" ref="B398">IF(COUNTBLANK('3.Segment Importance Evaluation'!C401:D401)=2,"",SUM('3.Segment Importance Evaluation'!C401:D401*'Hidden - Weighting'!$D$4))</f>
        <v/>
      </c>
      <c r="C398" t="str">
        <f>IF(COUNTBLANK('3.Segment Importance Evaluation'!D401:E401)=2,"",SUM('3.Segment Importance Evaluation'!D401:E401))</f>
        <v/>
      </c>
      <c r="E398" t="str">
        <f>IF(COUNTBLANK('3.Segment Importance Evaluation'!E401:F401)=2,"",SUM('3.Segment Importance Evaluation'!E401:F401))</f>
        <v/>
      </c>
      <c r="F398" t="str" cm="1">
        <f t="array" ref="F398">IF(COUNTBLANK('3.Segment Importance Evaluation'!G401:H401)=2,"",SUM('3.Segment Importance Evaluation'!G401:H401*'Hidden - Weighting'!$D$6))</f>
        <v/>
      </c>
      <c r="G398" t="str">
        <f>IF(COUNTBLANK('3.Segment Importance Evaluation'!G401:H401)=2,"",SUM('3.Segment Importance Evaluation'!G401:H401))</f>
        <v/>
      </c>
      <c r="H398" t="str" cm="1">
        <f t="array" ref="H398">IF(COUNTBLANK('3.Segment Importance Evaluation'!I401:J401)=2,"",SUM('3.Segment Importance Evaluation'!I401:J401*'Hidden - Weighting'!$D$7))</f>
        <v/>
      </c>
      <c r="I398" t="str">
        <f>IF(COUNTBLANK('3.Segment Importance Evaluation'!I401:J401)=2,"",SUM('3.Segment Importance Evaluation'!I401:J401))</f>
        <v/>
      </c>
      <c r="J398" t="str" cm="1">
        <f t="array" ref="J398">IF(COUNTBLANK('3.Segment Importance Evaluation'!K401:L401)=2,"",SUM('3.Segment Importance Evaluation'!K401:L401*'Hidden - Weighting'!$D$8))</f>
        <v/>
      </c>
      <c r="K398" t="str">
        <f>IF(COUNTBLANK('3.Segment Importance Evaluation'!K401:L401)=2,"",SUM('3.Segment Importance Evaluation'!K401:L401))</f>
        <v/>
      </c>
      <c r="L398" s="10">
        <f t="shared" si="20"/>
        <v>0</v>
      </c>
      <c r="M398">
        <f>RANK(L398,$L$4:$L$1003,0)+COUNTIF($L$4:L398,L398)-1</f>
        <v>395</v>
      </c>
      <c r="N398">
        <v>395</v>
      </c>
      <c r="O398" t="str">
        <f t="shared" si="18"/>
        <v/>
      </c>
      <c r="P398">
        <f t="shared" si="19"/>
        <v>0</v>
      </c>
    </row>
    <row r="399" spans="1:16" x14ac:dyDescent="0.3">
      <c r="A399" t="str">
        <f>IF('3.Segment Importance Evaluation'!B402="","",'3.Segment Importance Evaluation'!B402)</f>
        <v/>
      </c>
      <c r="B399" t="str" cm="1">
        <f t="array" ref="B399">IF(COUNTBLANK('3.Segment Importance Evaluation'!C402:D402)=2,"",SUM('3.Segment Importance Evaluation'!C402:D402*'Hidden - Weighting'!$D$4))</f>
        <v/>
      </c>
      <c r="C399" t="str">
        <f>IF(COUNTBLANK('3.Segment Importance Evaluation'!D402:E402)=2,"",SUM('3.Segment Importance Evaluation'!D402:E402))</f>
        <v/>
      </c>
      <c r="E399" t="str">
        <f>IF(COUNTBLANK('3.Segment Importance Evaluation'!E402:F402)=2,"",SUM('3.Segment Importance Evaluation'!E402:F402))</f>
        <v/>
      </c>
      <c r="F399" t="str" cm="1">
        <f t="array" ref="F399">IF(COUNTBLANK('3.Segment Importance Evaluation'!G402:H402)=2,"",SUM('3.Segment Importance Evaluation'!G402:H402*'Hidden - Weighting'!$D$6))</f>
        <v/>
      </c>
      <c r="G399" t="str">
        <f>IF(COUNTBLANK('3.Segment Importance Evaluation'!G402:H402)=2,"",SUM('3.Segment Importance Evaluation'!G402:H402))</f>
        <v/>
      </c>
      <c r="H399" t="str" cm="1">
        <f t="array" ref="H399">IF(COUNTBLANK('3.Segment Importance Evaluation'!I402:J402)=2,"",SUM('3.Segment Importance Evaluation'!I402:J402*'Hidden - Weighting'!$D$7))</f>
        <v/>
      </c>
      <c r="I399" t="str">
        <f>IF(COUNTBLANK('3.Segment Importance Evaluation'!I402:J402)=2,"",SUM('3.Segment Importance Evaluation'!I402:J402))</f>
        <v/>
      </c>
      <c r="J399" t="str" cm="1">
        <f t="array" ref="J399">IF(COUNTBLANK('3.Segment Importance Evaluation'!K402:L402)=2,"",SUM('3.Segment Importance Evaluation'!K402:L402*'Hidden - Weighting'!$D$8))</f>
        <v/>
      </c>
      <c r="K399" t="str">
        <f>IF(COUNTBLANK('3.Segment Importance Evaluation'!K402:L402)=2,"",SUM('3.Segment Importance Evaluation'!K402:L402))</f>
        <v/>
      </c>
      <c r="L399" s="10">
        <f t="shared" si="20"/>
        <v>0</v>
      </c>
      <c r="M399">
        <f>RANK(L399,$L$4:$L$1003,0)+COUNTIF($L$4:L399,L399)-1</f>
        <v>396</v>
      </c>
      <c r="N399">
        <v>396</v>
      </c>
      <c r="O399" t="str">
        <f t="shared" si="18"/>
        <v/>
      </c>
      <c r="P399">
        <f t="shared" si="19"/>
        <v>0</v>
      </c>
    </row>
    <row r="400" spans="1:16" x14ac:dyDescent="0.3">
      <c r="A400" t="str">
        <f>IF('3.Segment Importance Evaluation'!B403="","",'3.Segment Importance Evaluation'!B403)</f>
        <v/>
      </c>
      <c r="B400" t="str" cm="1">
        <f t="array" ref="B400">IF(COUNTBLANK('3.Segment Importance Evaluation'!C403:D403)=2,"",SUM('3.Segment Importance Evaluation'!C403:D403*'Hidden - Weighting'!$D$4))</f>
        <v/>
      </c>
      <c r="C400" t="str">
        <f>IF(COUNTBLANK('3.Segment Importance Evaluation'!D403:E403)=2,"",SUM('3.Segment Importance Evaluation'!D403:E403))</f>
        <v/>
      </c>
      <c r="E400" t="str">
        <f>IF(COUNTBLANK('3.Segment Importance Evaluation'!E403:F403)=2,"",SUM('3.Segment Importance Evaluation'!E403:F403))</f>
        <v/>
      </c>
      <c r="F400" t="str" cm="1">
        <f t="array" ref="F400">IF(COUNTBLANK('3.Segment Importance Evaluation'!G403:H403)=2,"",SUM('3.Segment Importance Evaluation'!G403:H403*'Hidden - Weighting'!$D$6))</f>
        <v/>
      </c>
      <c r="G400" t="str">
        <f>IF(COUNTBLANK('3.Segment Importance Evaluation'!G403:H403)=2,"",SUM('3.Segment Importance Evaluation'!G403:H403))</f>
        <v/>
      </c>
      <c r="H400" t="str" cm="1">
        <f t="array" ref="H400">IF(COUNTBLANK('3.Segment Importance Evaluation'!I403:J403)=2,"",SUM('3.Segment Importance Evaluation'!I403:J403*'Hidden - Weighting'!$D$7))</f>
        <v/>
      </c>
      <c r="I400" t="str">
        <f>IF(COUNTBLANK('3.Segment Importance Evaluation'!I403:J403)=2,"",SUM('3.Segment Importance Evaluation'!I403:J403))</f>
        <v/>
      </c>
      <c r="J400" t="str" cm="1">
        <f t="array" ref="J400">IF(COUNTBLANK('3.Segment Importance Evaluation'!K403:L403)=2,"",SUM('3.Segment Importance Evaluation'!K403:L403*'Hidden - Weighting'!$D$8))</f>
        <v/>
      </c>
      <c r="K400" t="str">
        <f>IF(COUNTBLANK('3.Segment Importance Evaluation'!K403:L403)=2,"",SUM('3.Segment Importance Evaluation'!K403:L403))</f>
        <v/>
      </c>
      <c r="L400" s="10">
        <f t="shared" si="20"/>
        <v>0</v>
      </c>
      <c r="M400">
        <f>RANK(L400,$L$4:$L$1003,0)+COUNTIF($L$4:L400,L400)-1</f>
        <v>397</v>
      </c>
      <c r="N400">
        <v>397</v>
      </c>
      <c r="O400" t="str">
        <f t="shared" si="18"/>
        <v/>
      </c>
      <c r="P400">
        <f t="shared" si="19"/>
        <v>0</v>
      </c>
    </row>
    <row r="401" spans="1:16" x14ac:dyDescent="0.3">
      <c r="A401" t="str">
        <f>IF('3.Segment Importance Evaluation'!B404="","",'3.Segment Importance Evaluation'!B404)</f>
        <v/>
      </c>
      <c r="B401" t="str" cm="1">
        <f t="array" ref="B401">IF(COUNTBLANK('3.Segment Importance Evaluation'!C404:D404)=2,"",SUM('3.Segment Importance Evaluation'!C404:D404*'Hidden - Weighting'!$D$4))</f>
        <v/>
      </c>
      <c r="C401" t="str">
        <f>IF(COUNTBLANK('3.Segment Importance Evaluation'!D404:E404)=2,"",SUM('3.Segment Importance Evaluation'!D404:E404))</f>
        <v/>
      </c>
      <c r="E401" t="str">
        <f>IF(COUNTBLANK('3.Segment Importance Evaluation'!E404:F404)=2,"",SUM('3.Segment Importance Evaluation'!E404:F404))</f>
        <v/>
      </c>
      <c r="F401" t="str" cm="1">
        <f t="array" ref="F401">IF(COUNTBLANK('3.Segment Importance Evaluation'!G404:H404)=2,"",SUM('3.Segment Importance Evaluation'!G404:H404*'Hidden - Weighting'!$D$6))</f>
        <v/>
      </c>
      <c r="G401" t="str">
        <f>IF(COUNTBLANK('3.Segment Importance Evaluation'!G404:H404)=2,"",SUM('3.Segment Importance Evaluation'!G404:H404))</f>
        <v/>
      </c>
      <c r="H401" t="str" cm="1">
        <f t="array" ref="H401">IF(COUNTBLANK('3.Segment Importance Evaluation'!I404:J404)=2,"",SUM('3.Segment Importance Evaluation'!I404:J404*'Hidden - Weighting'!$D$7))</f>
        <v/>
      </c>
      <c r="I401" t="str">
        <f>IF(COUNTBLANK('3.Segment Importance Evaluation'!I404:J404)=2,"",SUM('3.Segment Importance Evaluation'!I404:J404))</f>
        <v/>
      </c>
      <c r="J401" t="str" cm="1">
        <f t="array" ref="J401">IF(COUNTBLANK('3.Segment Importance Evaluation'!K404:L404)=2,"",SUM('3.Segment Importance Evaluation'!K404:L404*'Hidden - Weighting'!$D$8))</f>
        <v/>
      </c>
      <c r="K401" t="str">
        <f>IF(COUNTBLANK('3.Segment Importance Evaluation'!K404:L404)=2,"",SUM('3.Segment Importance Evaluation'!K404:L404))</f>
        <v/>
      </c>
      <c r="L401" s="10">
        <f t="shared" si="20"/>
        <v>0</v>
      </c>
      <c r="M401">
        <f>RANK(L401,$L$4:$L$1003,0)+COUNTIF($L$4:L401,L401)-1</f>
        <v>398</v>
      </c>
      <c r="N401">
        <v>398</v>
      </c>
      <c r="O401" t="str">
        <f t="shared" si="18"/>
        <v/>
      </c>
      <c r="P401">
        <f t="shared" si="19"/>
        <v>0</v>
      </c>
    </row>
    <row r="402" spans="1:16" x14ac:dyDescent="0.3">
      <c r="A402" t="str">
        <f>IF('3.Segment Importance Evaluation'!B405="","",'3.Segment Importance Evaluation'!B405)</f>
        <v/>
      </c>
      <c r="B402" t="str" cm="1">
        <f t="array" ref="B402">IF(COUNTBLANK('3.Segment Importance Evaluation'!C405:D405)=2,"",SUM('3.Segment Importance Evaluation'!C405:D405*'Hidden - Weighting'!$D$4))</f>
        <v/>
      </c>
      <c r="C402" t="str">
        <f>IF(COUNTBLANK('3.Segment Importance Evaluation'!D405:E405)=2,"",SUM('3.Segment Importance Evaluation'!D405:E405))</f>
        <v/>
      </c>
      <c r="E402" t="str">
        <f>IF(COUNTBLANK('3.Segment Importance Evaluation'!E405:F405)=2,"",SUM('3.Segment Importance Evaluation'!E405:F405))</f>
        <v/>
      </c>
      <c r="F402" t="str" cm="1">
        <f t="array" ref="F402">IF(COUNTBLANK('3.Segment Importance Evaluation'!G405:H405)=2,"",SUM('3.Segment Importance Evaluation'!G405:H405*'Hidden - Weighting'!$D$6))</f>
        <v/>
      </c>
      <c r="G402" t="str">
        <f>IF(COUNTBLANK('3.Segment Importance Evaluation'!G405:H405)=2,"",SUM('3.Segment Importance Evaluation'!G405:H405))</f>
        <v/>
      </c>
      <c r="H402" t="str" cm="1">
        <f t="array" ref="H402">IF(COUNTBLANK('3.Segment Importance Evaluation'!I405:J405)=2,"",SUM('3.Segment Importance Evaluation'!I405:J405*'Hidden - Weighting'!$D$7))</f>
        <v/>
      </c>
      <c r="I402" t="str">
        <f>IF(COUNTBLANK('3.Segment Importance Evaluation'!I405:J405)=2,"",SUM('3.Segment Importance Evaluation'!I405:J405))</f>
        <v/>
      </c>
      <c r="J402" t="str" cm="1">
        <f t="array" ref="J402">IF(COUNTBLANK('3.Segment Importance Evaluation'!K405:L405)=2,"",SUM('3.Segment Importance Evaluation'!K405:L405*'Hidden - Weighting'!$D$8))</f>
        <v/>
      </c>
      <c r="K402" t="str">
        <f>IF(COUNTBLANK('3.Segment Importance Evaluation'!K405:L405)=2,"",SUM('3.Segment Importance Evaluation'!K405:L405))</f>
        <v/>
      </c>
      <c r="L402" s="10">
        <f t="shared" si="20"/>
        <v>0</v>
      </c>
      <c r="M402">
        <f>RANK(L402,$L$4:$L$1003,0)+COUNTIF($L$4:L402,L402)-1</f>
        <v>399</v>
      </c>
      <c r="N402">
        <v>399</v>
      </c>
      <c r="O402" t="str">
        <f t="shared" si="18"/>
        <v/>
      </c>
      <c r="P402">
        <f t="shared" si="19"/>
        <v>0</v>
      </c>
    </row>
    <row r="403" spans="1:16" x14ac:dyDescent="0.3">
      <c r="A403" t="str">
        <f>IF('3.Segment Importance Evaluation'!B406="","",'3.Segment Importance Evaluation'!B406)</f>
        <v/>
      </c>
      <c r="B403" t="str" cm="1">
        <f t="array" ref="B403">IF(COUNTBLANK('3.Segment Importance Evaluation'!C406:D406)=2,"",SUM('3.Segment Importance Evaluation'!C406:D406*'Hidden - Weighting'!$D$4))</f>
        <v/>
      </c>
      <c r="C403" t="str">
        <f>IF(COUNTBLANK('3.Segment Importance Evaluation'!D406:E406)=2,"",SUM('3.Segment Importance Evaluation'!D406:E406))</f>
        <v/>
      </c>
      <c r="E403" t="str">
        <f>IF(COUNTBLANK('3.Segment Importance Evaluation'!E406:F406)=2,"",SUM('3.Segment Importance Evaluation'!E406:F406))</f>
        <v/>
      </c>
      <c r="F403" t="str" cm="1">
        <f t="array" ref="F403">IF(COUNTBLANK('3.Segment Importance Evaluation'!G406:H406)=2,"",SUM('3.Segment Importance Evaluation'!G406:H406*'Hidden - Weighting'!$D$6))</f>
        <v/>
      </c>
      <c r="G403" t="str">
        <f>IF(COUNTBLANK('3.Segment Importance Evaluation'!G406:H406)=2,"",SUM('3.Segment Importance Evaluation'!G406:H406))</f>
        <v/>
      </c>
      <c r="H403" t="str" cm="1">
        <f t="array" ref="H403">IF(COUNTBLANK('3.Segment Importance Evaluation'!I406:J406)=2,"",SUM('3.Segment Importance Evaluation'!I406:J406*'Hidden - Weighting'!$D$7))</f>
        <v/>
      </c>
      <c r="I403" t="str">
        <f>IF(COUNTBLANK('3.Segment Importance Evaluation'!I406:J406)=2,"",SUM('3.Segment Importance Evaluation'!I406:J406))</f>
        <v/>
      </c>
      <c r="J403" t="str" cm="1">
        <f t="array" ref="J403">IF(COUNTBLANK('3.Segment Importance Evaluation'!K406:L406)=2,"",SUM('3.Segment Importance Evaluation'!K406:L406*'Hidden - Weighting'!$D$8))</f>
        <v/>
      </c>
      <c r="K403" t="str">
        <f>IF(COUNTBLANK('3.Segment Importance Evaluation'!K406:L406)=2,"",SUM('3.Segment Importance Evaluation'!K406:L406))</f>
        <v/>
      </c>
      <c r="L403" s="10">
        <f t="shared" si="20"/>
        <v>0</v>
      </c>
      <c r="M403">
        <f>RANK(L403,$L$4:$L$1003,0)+COUNTIF($L$4:L403,L403)-1</f>
        <v>400</v>
      </c>
      <c r="N403">
        <v>400</v>
      </c>
      <c r="O403" t="str">
        <f t="shared" si="18"/>
        <v/>
      </c>
      <c r="P403">
        <f t="shared" si="19"/>
        <v>0</v>
      </c>
    </row>
    <row r="404" spans="1:16" x14ac:dyDescent="0.3">
      <c r="A404" t="str">
        <f>IF('3.Segment Importance Evaluation'!B407="","",'3.Segment Importance Evaluation'!B407)</f>
        <v/>
      </c>
      <c r="B404" t="str" cm="1">
        <f t="array" ref="B404">IF(COUNTBLANK('3.Segment Importance Evaluation'!C407:D407)=2,"",SUM('3.Segment Importance Evaluation'!C407:D407*'Hidden - Weighting'!$D$4))</f>
        <v/>
      </c>
      <c r="C404" t="str">
        <f>IF(COUNTBLANK('3.Segment Importance Evaluation'!D407:E407)=2,"",SUM('3.Segment Importance Evaluation'!D407:E407))</f>
        <v/>
      </c>
      <c r="E404" t="str">
        <f>IF(COUNTBLANK('3.Segment Importance Evaluation'!E407:F407)=2,"",SUM('3.Segment Importance Evaluation'!E407:F407))</f>
        <v/>
      </c>
      <c r="F404" t="str" cm="1">
        <f t="array" ref="F404">IF(COUNTBLANK('3.Segment Importance Evaluation'!G407:H407)=2,"",SUM('3.Segment Importance Evaluation'!G407:H407*'Hidden - Weighting'!$D$6))</f>
        <v/>
      </c>
      <c r="G404" t="str">
        <f>IF(COUNTBLANK('3.Segment Importance Evaluation'!G407:H407)=2,"",SUM('3.Segment Importance Evaluation'!G407:H407))</f>
        <v/>
      </c>
      <c r="H404" t="str" cm="1">
        <f t="array" ref="H404">IF(COUNTBLANK('3.Segment Importance Evaluation'!I407:J407)=2,"",SUM('3.Segment Importance Evaluation'!I407:J407*'Hidden - Weighting'!$D$7))</f>
        <v/>
      </c>
      <c r="I404" t="str">
        <f>IF(COUNTBLANK('3.Segment Importance Evaluation'!I407:J407)=2,"",SUM('3.Segment Importance Evaluation'!I407:J407))</f>
        <v/>
      </c>
      <c r="J404" t="str" cm="1">
        <f t="array" ref="J404">IF(COUNTBLANK('3.Segment Importance Evaluation'!K407:L407)=2,"",SUM('3.Segment Importance Evaluation'!K407:L407*'Hidden - Weighting'!$D$8))</f>
        <v/>
      </c>
      <c r="K404" t="str">
        <f>IF(COUNTBLANK('3.Segment Importance Evaluation'!K407:L407)=2,"",SUM('3.Segment Importance Evaluation'!K407:L407))</f>
        <v/>
      </c>
      <c r="L404" s="10">
        <f t="shared" si="20"/>
        <v>0</v>
      </c>
      <c r="M404">
        <f>RANK(L404,$L$4:$L$1003,0)+COUNTIF($L$4:L404,L404)-1</f>
        <v>401</v>
      </c>
      <c r="N404">
        <v>401</v>
      </c>
      <c r="O404" t="str">
        <f t="shared" si="18"/>
        <v/>
      </c>
      <c r="P404">
        <f t="shared" si="19"/>
        <v>0</v>
      </c>
    </row>
    <row r="405" spans="1:16" x14ac:dyDescent="0.3">
      <c r="A405" t="str">
        <f>IF('3.Segment Importance Evaluation'!B408="","",'3.Segment Importance Evaluation'!B408)</f>
        <v/>
      </c>
      <c r="B405" t="str" cm="1">
        <f t="array" ref="B405">IF(COUNTBLANK('3.Segment Importance Evaluation'!C408:D408)=2,"",SUM('3.Segment Importance Evaluation'!C408:D408*'Hidden - Weighting'!$D$4))</f>
        <v/>
      </c>
      <c r="C405" t="str">
        <f>IF(COUNTBLANK('3.Segment Importance Evaluation'!D408:E408)=2,"",SUM('3.Segment Importance Evaluation'!D408:E408))</f>
        <v/>
      </c>
      <c r="E405" t="str">
        <f>IF(COUNTBLANK('3.Segment Importance Evaluation'!E408:F408)=2,"",SUM('3.Segment Importance Evaluation'!E408:F408))</f>
        <v/>
      </c>
      <c r="F405" t="str" cm="1">
        <f t="array" ref="F405">IF(COUNTBLANK('3.Segment Importance Evaluation'!G408:H408)=2,"",SUM('3.Segment Importance Evaluation'!G408:H408*'Hidden - Weighting'!$D$6))</f>
        <v/>
      </c>
      <c r="G405" t="str">
        <f>IF(COUNTBLANK('3.Segment Importance Evaluation'!G408:H408)=2,"",SUM('3.Segment Importance Evaluation'!G408:H408))</f>
        <v/>
      </c>
      <c r="H405" t="str" cm="1">
        <f t="array" ref="H405">IF(COUNTBLANK('3.Segment Importance Evaluation'!I408:J408)=2,"",SUM('3.Segment Importance Evaluation'!I408:J408*'Hidden - Weighting'!$D$7))</f>
        <v/>
      </c>
      <c r="I405" t="str">
        <f>IF(COUNTBLANK('3.Segment Importance Evaluation'!I408:J408)=2,"",SUM('3.Segment Importance Evaluation'!I408:J408))</f>
        <v/>
      </c>
      <c r="J405" t="str" cm="1">
        <f t="array" ref="J405">IF(COUNTBLANK('3.Segment Importance Evaluation'!K408:L408)=2,"",SUM('3.Segment Importance Evaluation'!K408:L408*'Hidden - Weighting'!$D$8))</f>
        <v/>
      </c>
      <c r="K405" t="str">
        <f>IF(COUNTBLANK('3.Segment Importance Evaluation'!K408:L408)=2,"",SUM('3.Segment Importance Evaluation'!K408:L408))</f>
        <v/>
      </c>
      <c r="L405" s="10">
        <f t="shared" si="20"/>
        <v>0</v>
      </c>
      <c r="M405">
        <f>RANK(L405,$L$4:$L$1003,0)+COUNTIF($L$4:L405,L405)-1</f>
        <v>402</v>
      </c>
      <c r="N405">
        <v>402</v>
      </c>
      <c r="O405" t="str">
        <f t="shared" si="18"/>
        <v/>
      </c>
      <c r="P405">
        <f t="shared" si="19"/>
        <v>0</v>
      </c>
    </row>
    <row r="406" spans="1:16" x14ac:dyDescent="0.3">
      <c r="A406" t="str">
        <f>IF('3.Segment Importance Evaluation'!B409="","",'3.Segment Importance Evaluation'!B409)</f>
        <v/>
      </c>
      <c r="B406" t="str" cm="1">
        <f t="array" ref="B406">IF(COUNTBLANK('3.Segment Importance Evaluation'!C409:D409)=2,"",SUM('3.Segment Importance Evaluation'!C409:D409*'Hidden - Weighting'!$D$4))</f>
        <v/>
      </c>
      <c r="C406" t="str">
        <f>IF(COUNTBLANK('3.Segment Importance Evaluation'!D409:E409)=2,"",SUM('3.Segment Importance Evaluation'!D409:E409))</f>
        <v/>
      </c>
      <c r="E406" t="str">
        <f>IF(COUNTBLANK('3.Segment Importance Evaluation'!E409:F409)=2,"",SUM('3.Segment Importance Evaluation'!E409:F409))</f>
        <v/>
      </c>
      <c r="F406" t="str" cm="1">
        <f t="array" ref="F406">IF(COUNTBLANK('3.Segment Importance Evaluation'!G409:H409)=2,"",SUM('3.Segment Importance Evaluation'!G409:H409*'Hidden - Weighting'!$D$6))</f>
        <v/>
      </c>
      <c r="G406" t="str">
        <f>IF(COUNTBLANK('3.Segment Importance Evaluation'!G409:H409)=2,"",SUM('3.Segment Importance Evaluation'!G409:H409))</f>
        <v/>
      </c>
      <c r="H406" t="str" cm="1">
        <f t="array" ref="H406">IF(COUNTBLANK('3.Segment Importance Evaluation'!I409:J409)=2,"",SUM('3.Segment Importance Evaluation'!I409:J409*'Hidden - Weighting'!$D$7))</f>
        <v/>
      </c>
      <c r="I406" t="str">
        <f>IF(COUNTBLANK('3.Segment Importance Evaluation'!I409:J409)=2,"",SUM('3.Segment Importance Evaluation'!I409:J409))</f>
        <v/>
      </c>
      <c r="J406" t="str" cm="1">
        <f t="array" ref="J406">IF(COUNTBLANK('3.Segment Importance Evaluation'!K409:L409)=2,"",SUM('3.Segment Importance Evaluation'!K409:L409*'Hidden - Weighting'!$D$8))</f>
        <v/>
      </c>
      <c r="K406" t="str">
        <f>IF(COUNTBLANK('3.Segment Importance Evaluation'!K409:L409)=2,"",SUM('3.Segment Importance Evaluation'!K409:L409))</f>
        <v/>
      </c>
      <c r="L406" s="10">
        <f t="shared" si="20"/>
        <v>0</v>
      </c>
      <c r="M406">
        <f>RANK(L406,$L$4:$L$1003,0)+COUNTIF($L$4:L406,L406)-1</f>
        <v>403</v>
      </c>
      <c r="N406">
        <v>403</v>
      </c>
      <c r="O406" t="str">
        <f t="shared" si="18"/>
        <v/>
      </c>
      <c r="P406">
        <f t="shared" si="19"/>
        <v>0</v>
      </c>
    </row>
    <row r="407" spans="1:16" x14ac:dyDescent="0.3">
      <c r="A407" t="str">
        <f>IF('3.Segment Importance Evaluation'!B410="","",'3.Segment Importance Evaluation'!B410)</f>
        <v/>
      </c>
      <c r="B407" t="str" cm="1">
        <f t="array" ref="B407">IF(COUNTBLANK('3.Segment Importance Evaluation'!C410:D410)=2,"",SUM('3.Segment Importance Evaluation'!C410:D410*'Hidden - Weighting'!$D$4))</f>
        <v/>
      </c>
      <c r="C407" t="str">
        <f>IF(COUNTBLANK('3.Segment Importance Evaluation'!D410:E410)=2,"",SUM('3.Segment Importance Evaluation'!D410:E410))</f>
        <v/>
      </c>
      <c r="E407" t="str">
        <f>IF(COUNTBLANK('3.Segment Importance Evaluation'!E410:F410)=2,"",SUM('3.Segment Importance Evaluation'!E410:F410))</f>
        <v/>
      </c>
      <c r="F407" t="str" cm="1">
        <f t="array" ref="F407">IF(COUNTBLANK('3.Segment Importance Evaluation'!G410:H410)=2,"",SUM('3.Segment Importance Evaluation'!G410:H410*'Hidden - Weighting'!$D$6))</f>
        <v/>
      </c>
      <c r="G407" t="str">
        <f>IF(COUNTBLANK('3.Segment Importance Evaluation'!G410:H410)=2,"",SUM('3.Segment Importance Evaluation'!G410:H410))</f>
        <v/>
      </c>
      <c r="H407" t="str" cm="1">
        <f t="array" ref="H407">IF(COUNTBLANK('3.Segment Importance Evaluation'!I410:J410)=2,"",SUM('3.Segment Importance Evaluation'!I410:J410*'Hidden - Weighting'!$D$7))</f>
        <v/>
      </c>
      <c r="I407" t="str">
        <f>IF(COUNTBLANK('3.Segment Importance Evaluation'!I410:J410)=2,"",SUM('3.Segment Importance Evaluation'!I410:J410))</f>
        <v/>
      </c>
      <c r="J407" t="str" cm="1">
        <f t="array" ref="J407">IF(COUNTBLANK('3.Segment Importance Evaluation'!K410:L410)=2,"",SUM('3.Segment Importance Evaluation'!K410:L410*'Hidden - Weighting'!$D$8))</f>
        <v/>
      </c>
      <c r="K407" t="str">
        <f>IF(COUNTBLANK('3.Segment Importance Evaluation'!K410:L410)=2,"",SUM('3.Segment Importance Evaluation'!K410:L410))</f>
        <v/>
      </c>
      <c r="L407" s="10">
        <f t="shared" si="20"/>
        <v>0</v>
      </c>
      <c r="M407">
        <f>RANK(L407,$L$4:$L$1003,0)+COUNTIF($L$4:L407,L407)-1</f>
        <v>404</v>
      </c>
      <c r="N407">
        <v>404</v>
      </c>
      <c r="O407" t="str">
        <f t="shared" si="18"/>
        <v/>
      </c>
      <c r="P407">
        <f t="shared" si="19"/>
        <v>0</v>
      </c>
    </row>
    <row r="408" spans="1:16" x14ac:dyDescent="0.3">
      <c r="A408" t="str">
        <f>IF('3.Segment Importance Evaluation'!B411="","",'3.Segment Importance Evaluation'!B411)</f>
        <v/>
      </c>
      <c r="B408" t="str" cm="1">
        <f t="array" ref="B408">IF(COUNTBLANK('3.Segment Importance Evaluation'!C411:D411)=2,"",SUM('3.Segment Importance Evaluation'!C411:D411*'Hidden - Weighting'!$D$4))</f>
        <v/>
      </c>
      <c r="C408" t="str">
        <f>IF(COUNTBLANK('3.Segment Importance Evaluation'!D411:E411)=2,"",SUM('3.Segment Importance Evaluation'!D411:E411))</f>
        <v/>
      </c>
      <c r="E408" t="str">
        <f>IF(COUNTBLANK('3.Segment Importance Evaluation'!E411:F411)=2,"",SUM('3.Segment Importance Evaluation'!E411:F411))</f>
        <v/>
      </c>
      <c r="F408" t="str" cm="1">
        <f t="array" ref="F408">IF(COUNTBLANK('3.Segment Importance Evaluation'!G411:H411)=2,"",SUM('3.Segment Importance Evaluation'!G411:H411*'Hidden - Weighting'!$D$6))</f>
        <v/>
      </c>
      <c r="G408" t="str">
        <f>IF(COUNTBLANK('3.Segment Importance Evaluation'!G411:H411)=2,"",SUM('3.Segment Importance Evaluation'!G411:H411))</f>
        <v/>
      </c>
      <c r="H408" t="str" cm="1">
        <f t="array" ref="H408">IF(COUNTBLANK('3.Segment Importance Evaluation'!I411:J411)=2,"",SUM('3.Segment Importance Evaluation'!I411:J411*'Hidden - Weighting'!$D$7))</f>
        <v/>
      </c>
      <c r="I408" t="str">
        <f>IF(COUNTBLANK('3.Segment Importance Evaluation'!I411:J411)=2,"",SUM('3.Segment Importance Evaluation'!I411:J411))</f>
        <v/>
      </c>
      <c r="J408" t="str" cm="1">
        <f t="array" ref="J408">IF(COUNTBLANK('3.Segment Importance Evaluation'!K411:L411)=2,"",SUM('3.Segment Importance Evaluation'!K411:L411*'Hidden - Weighting'!$D$8))</f>
        <v/>
      </c>
      <c r="K408" t="str">
        <f>IF(COUNTBLANK('3.Segment Importance Evaluation'!K411:L411)=2,"",SUM('3.Segment Importance Evaluation'!K411:L411))</f>
        <v/>
      </c>
      <c r="L408" s="10">
        <f t="shared" si="20"/>
        <v>0</v>
      </c>
      <c r="M408">
        <f>RANK(L408,$L$4:$L$1003,0)+COUNTIF($L$4:L408,L408)-1</f>
        <v>405</v>
      </c>
      <c r="N408">
        <v>405</v>
      </c>
      <c r="O408" t="str">
        <f t="shared" si="18"/>
        <v/>
      </c>
      <c r="P408">
        <f t="shared" si="19"/>
        <v>0</v>
      </c>
    </row>
    <row r="409" spans="1:16" x14ac:dyDescent="0.3">
      <c r="A409" t="str">
        <f>IF('3.Segment Importance Evaluation'!B412="","",'3.Segment Importance Evaluation'!B412)</f>
        <v/>
      </c>
      <c r="B409" t="str" cm="1">
        <f t="array" ref="B409">IF(COUNTBLANK('3.Segment Importance Evaluation'!C412:D412)=2,"",SUM('3.Segment Importance Evaluation'!C412:D412*'Hidden - Weighting'!$D$4))</f>
        <v/>
      </c>
      <c r="C409" t="str">
        <f>IF(COUNTBLANK('3.Segment Importance Evaluation'!D412:E412)=2,"",SUM('3.Segment Importance Evaluation'!D412:E412))</f>
        <v/>
      </c>
      <c r="E409" t="str">
        <f>IF(COUNTBLANK('3.Segment Importance Evaluation'!E412:F412)=2,"",SUM('3.Segment Importance Evaluation'!E412:F412))</f>
        <v/>
      </c>
      <c r="F409" t="str" cm="1">
        <f t="array" ref="F409">IF(COUNTBLANK('3.Segment Importance Evaluation'!G412:H412)=2,"",SUM('3.Segment Importance Evaluation'!G412:H412*'Hidden - Weighting'!$D$6))</f>
        <v/>
      </c>
      <c r="G409" t="str">
        <f>IF(COUNTBLANK('3.Segment Importance Evaluation'!G412:H412)=2,"",SUM('3.Segment Importance Evaluation'!G412:H412))</f>
        <v/>
      </c>
      <c r="H409" t="str" cm="1">
        <f t="array" ref="H409">IF(COUNTBLANK('3.Segment Importance Evaluation'!I412:J412)=2,"",SUM('3.Segment Importance Evaluation'!I412:J412*'Hidden - Weighting'!$D$7))</f>
        <v/>
      </c>
      <c r="I409" t="str">
        <f>IF(COUNTBLANK('3.Segment Importance Evaluation'!I412:J412)=2,"",SUM('3.Segment Importance Evaluation'!I412:J412))</f>
        <v/>
      </c>
      <c r="J409" t="str" cm="1">
        <f t="array" ref="J409">IF(COUNTBLANK('3.Segment Importance Evaluation'!K412:L412)=2,"",SUM('3.Segment Importance Evaluation'!K412:L412*'Hidden - Weighting'!$D$8))</f>
        <v/>
      </c>
      <c r="K409" t="str">
        <f>IF(COUNTBLANK('3.Segment Importance Evaluation'!K412:L412)=2,"",SUM('3.Segment Importance Evaluation'!K412:L412))</f>
        <v/>
      </c>
      <c r="L409" s="10">
        <f t="shared" si="20"/>
        <v>0</v>
      </c>
      <c r="M409">
        <f>RANK(L409,$L$4:$L$1003,0)+COUNTIF($L$4:L409,L409)-1</f>
        <v>406</v>
      </c>
      <c r="N409">
        <v>406</v>
      </c>
      <c r="O409" t="str">
        <f t="shared" si="18"/>
        <v/>
      </c>
      <c r="P409">
        <f t="shared" si="19"/>
        <v>0</v>
      </c>
    </row>
    <row r="410" spans="1:16" x14ac:dyDescent="0.3">
      <c r="A410" t="str">
        <f>IF('3.Segment Importance Evaluation'!B413="","",'3.Segment Importance Evaluation'!B413)</f>
        <v/>
      </c>
      <c r="B410" t="str" cm="1">
        <f t="array" ref="B410">IF(COUNTBLANK('3.Segment Importance Evaluation'!C413:D413)=2,"",SUM('3.Segment Importance Evaluation'!C413:D413*'Hidden - Weighting'!$D$4))</f>
        <v/>
      </c>
      <c r="C410" t="str">
        <f>IF(COUNTBLANK('3.Segment Importance Evaluation'!D413:E413)=2,"",SUM('3.Segment Importance Evaluation'!D413:E413))</f>
        <v/>
      </c>
      <c r="E410" t="str">
        <f>IF(COUNTBLANK('3.Segment Importance Evaluation'!E413:F413)=2,"",SUM('3.Segment Importance Evaluation'!E413:F413))</f>
        <v/>
      </c>
      <c r="F410" t="str" cm="1">
        <f t="array" ref="F410">IF(COUNTBLANK('3.Segment Importance Evaluation'!G413:H413)=2,"",SUM('3.Segment Importance Evaluation'!G413:H413*'Hidden - Weighting'!$D$6))</f>
        <v/>
      </c>
      <c r="G410" t="str">
        <f>IF(COUNTBLANK('3.Segment Importance Evaluation'!G413:H413)=2,"",SUM('3.Segment Importance Evaluation'!G413:H413))</f>
        <v/>
      </c>
      <c r="H410" t="str" cm="1">
        <f t="array" ref="H410">IF(COUNTBLANK('3.Segment Importance Evaluation'!I413:J413)=2,"",SUM('3.Segment Importance Evaluation'!I413:J413*'Hidden - Weighting'!$D$7))</f>
        <v/>
      </c>
      <c r="I410" t="str">
        <f>IF(COUNTBLANK('3.Segment Importance Evaluation'!I413:J413)=2,"",SUM('3.Segment Importance Evaluation'!I413:J413))</f>
        <v/>
      </c>
      <c r="J410" t="str" cm="1">
        <f t="array" ref="J410">IF(COUNTBLANK('3.Segment Importance Evaluation'!K413:L413)=2,"",SUM('3.Segment Importance Evaluation'!K413:L413*'Hidden - Weighting'!$D$8))</f>
        <v/>
      </c>
      <c r="K410" t="str">
        <f>IF(COUNTBLANK('3.Segment Importance Evaluation'!K413:L413)=2,"",SUM('3.Segment Importance Evaluation'!K413:L413))</f>
        <v/>
      </c>
      <c r="L410" s="10">
        <f t="shared" si="20"/>
        <v>0</v>
      </c>
      <c r="M410">
        <f>RANK(L410,$L$4:$L$1003,0)+COUNTIF($L$4:L410,L410)-1</f>
        <v>407</v>
      </c>
      <c r="N410">
        <v>407</v>
      </c>
      <c r="O410" t="str">
        <f t="shared" si="18"/>
        <v/>
      </c>
      <c r="P410">
        <f t="shared" si="19"/>
        <v>0</v>
      </c>
    </row>
    <row r="411" spans="1:16" x14ac:dyDescent="0.3">
      <c r="A411" t="str">
        <f>IF('3.Segment Importance Evaluation'!B414="","",'3.Segment Importance Evaluation'!B414)</f>
        <v/>
      </c>
      <c r="B411" t="str" cm="1">
        <f t="array" ref="B411">IF(COUNTBLANK('3.Segment Importance Evaluation'!C414:D414)=2,"",SUM('3.Segment Importance Evaluation'!C414:D414*'Hidden - Weighting'!$D$4))</f>
        <v/>
      </c>
      <c r="C411" t="str">
        <f>IF(COUNTBLANK('3.Segment Importance Evaluation'!D414:E414)=2,"",SUM('3.Segment Importance Evaluation'!D414:E414))</f>
        <v/>
      </c>
      <c r="E411" t="str">
        <f>IF(COUNTBLANK('3.Segment Importance Evaluation'!E414:F414)=2,"",SUM('3.Segment Importance Evaluation'!E414:F414))</f>
        <v/>
      </c>
      <c r="F411" t="str" cm="1">
        <f t="array" ref="F411">IF(COUNTBLANK('3.Segment Importance Evaluation'!G414:H414)=2,"",SUM('3.Segment Importance Evaluation'!G414:H414*'Hidden - Weighting'!$D$6))</f>
        <v/>
      </c>
      <c r="G411" t="str">
        <f>IF(COUNTBLANK('3.Segment Importance Evaluation'!G414:H414)=2,"",SUM('3.Segment Importance Evaluation'!G414:H414))</f>
        <v/>
      </c>
      <c r="H411" t="str" cm="1">
        <f t="array" ref="H411">IF(COUNTBLANK('3.Segment Importance Evaluation'!I414:J414)=2,"",SUM('3.Segment Importance Evaluation'!I414:J414*'Hidden - Weighting'!$D$7))</f>
        <v/>
      </c>
      <c r="I411" t="str">
        <f>IF(COUNTBLANK('3.Segment Importance Evaluation'!I414:J414)=2,"",SUM('3.Segment Importance Evaluation'!I414:J414))</f>
        <v/>
      </c>
      <c r="J411" t="str" cm="1">
        <f t="array" ref="J411">IF(COUNTBLANK('3.Segment Importance Evaluation'!K414:L414)=2,"",SUM('3.Segment Importance Evaluation'!K414:L414*'Hidden - Weighting'!$D$8))</f>
        <v/>
      </c>
      <c r="K411" t="str">
        <f>IF(COUNTBLANK('3.Segment Importance Evaluation'!K414:L414)=2,"",SUM('3.Segment Importance Evaluation'!K414:L414))</f>
        <v/>
      </c>
      <c r="L411" s="10">
        <f t="shared" si="20"/>
        <v>0</v>
      </c>
      <c r="M411">
        <f>RANK(L411,$L$4:$L$1003,0)+COUNTIF($L$4:L411,L411)-1</f>
        <v>408</v>
      </c>
      <c r="N411">
        <v>408</v>
      </c>
      <c r="O411" t="str">
        <f t="shared" si="18"/>
        <v/>
      </c>
      <c r="P411">
        <f t="shared" si="19"/>
        <v>0</v>
      </c>
    </row>
    <row r="412" spans="1:16" x14ac:dyDescent="0.3">
      <c r="A412" t="str">
        <f>IF('3.Segment Importance Evaluation'!B415="","",'3.Segment Importance Evaluation'!B415)</f>
        <v/>
      </c>
      <c r="B412" t="str" cm="1">
        <f t="array" ref="B412">IF(COUNTBLANK('3.Segment Importance Evaluation'!C415:D415)=2,"",SUM('3.Segment Importance Evaluation'!C415:D415*'Hidden - Weighting'!$D$4))</f>
        <v/>
      </c>
      <c r="C412" t="str">
        <f>IF(COUNTBLANK('3.Segment Importance Evaluation'!D415:E415)=2,"",SUM('3.Segment Importance Evaluation'!D415:E415))</f>
        <v/>
      </c>
      <c r="E412" t="str">
        <f>IF(COUNTBLANK('3.Segment Importance Evaluation'!E415:F415)=2,"",SUM('3.Segment Importance Evaluation'!E415:F415))</f>
        <v/>
      </c>
      <c r="F412" t="str" cm="1">
        <f t="array" ref="F412">IF(COUNTBLANK('3.Segment Importance Evaluation'!G415:H415)=2,"",SUM('3.Segment Importance Evaluation'!G415:H415*'Hidden - Weighting'!$D$6))</f>
        <v/>
      </c>
      <c r="G412" t="str">
        <f>IF(COUNTBLANK('3.Segment Importance Evaluation'!G415:H415)=2,"",SUM('3.Segment Importance Evaluation'!G415:H415))</f>
        <v/>
      </c>
      <c r="H412" t="str" cm="1">
        <f t="array" ref="H412">IF(COUNTBLANK('3.Segment Importance Evaluation'!I415:J415)=2,"",SUM('3.Segment Importance Evaluation'!I415:J415*'Hidden - Weighting'!$D$7))</f>
        <v/>
      </c>
      <c r="I412" t="str">
        <f>IF(COUNTBLANK('3.Segment Importance Evaluation'!I415:J415)=2,"",SUM('3.Segment Importance Evaluation'!I415:J415))</f>
        <v/>
      </c>
      <c r="J412" t="str" cm="1">
        <f t="array" ref="J412">IF(COUNTBLANK('3.Segment Importance Evaluation'!K415:L415)=2,"",SUM('3.Segment Importance Evaluation'!K415:L415*'Hidden - Weighting'!$D$8))</f>
        <v/>
      </c>
      <c r="K412" t="str">
        <f>IF(COUNTBLANK('3.Segment Importance Evaluation'!K415:L415)=2,"",SUM('3.Segment Importance Evaluation'!K415:L415))</f>
        <v/>
      </c>
      <c r="L412" s="10">
        <f t="shared" si="20"/>
        <v>0</v>
      </c>
      <c r="M412">
        <f>RANK(L412,$L$4:$L$1003,0)+COUNTIF($L$4:L412,L412)-1</f>
        <v>409</v>
      </c>
      <c r="N412">
        <v>409</v>
      </c>
      <c r="O412" t="str">
        <f t="shared" si="18"/>
        <v/>
      </c>
      <c r="P412">
        <f t="shared" si="19"/>
        <v>0</v>
      </c>
    </row>
    <row r="413" spans="1:16" x14ac:dyDescent="0.3">
      <c r="A413" t="str">
        <f>IF('3.Segment Importance Evaluation'!B416="","",'3.Segment Importance Evaluation'!B416)</f>
        <v/>
      </c>
      <c r="B413" t="str" cm="1">
        <f t="array" ref="B413">IF(COUNTBLANK('3.Segment Importance Evaluation'!C416:D416)=2,"",SUM('3.Segment Importance Evaluation'!C416:D416*'Hidden - Weighting'!$D$4))</f>
        <v/>
      </c>
      <c r="C413" t="str">
        <f>IF(COUNTBLANK('3.Segment Importance Evaluation'!D416:E416)=2,"",SUM('3.Segment Importance Evaluation'!D416:E416))</f>
        <v/>
      </c>
      <c r="E413" t="str">
        <f>IF(COUNTBLANK('3.Segment Importance Evaluation'!E416:F416)=2,"",SUM('3.Segment Importance Evaluation'!E416:F416))</f>
        <v/>
      </c>
      <c r="F413" t="str" cm="1">
        <f t="array" ref="F413">IF(COUNTBLANK('3.Segment Importance Evaluation'!G416:H416)=2,"",SUM('3.Segment Importance Evaluation'!G416:H416*'Hidden - Weighting'!$D$6))</f>
        <v/>
      </c>
      <c r="G413" t="str">
        <f>IF(COUNTBLANK('3.Segment Importance Evaluation'!G416:H416)=2,"",SUM('3.Segment Importance Evaluation'!G416:H416))</f>
        <v/>
      </c>
      <c r="H413" t="str" cm="1">
        <f t="array" ref="H413">IF(COUNTBLANK('3.Segment Importance Evaluation'!I416:J416)=2,"",SUM('3.Segment Importance Evaluation'!I416:J416*'Hidden - Weighting'!$D$7))</f>
        <v/>
      </c>
      <c r="I413" t="str">
        <f>IF(COUNTBLANK('3.Segment Importance Evaluation'!I416:J416)=2,"",SUM('3.Segment Importance Evaluation'!I416:J416))</f>
        <v/>
      </c>
      <c r="J413" t="str" cm="1">
        <f t="array" ref="J413">IF(COUNTBLANK('3.Segment Importance Evaluation'!K416:L416)=2,"",SUM('3.Segment Importance Evaluation'!K416:L416*'Hidden - Weighting'!$D$8))</f>
        <v/>
      </c>
      <c r="K413" t="str">
        <f>IF(COUNTBLANK('3.Segment Importance Evaluation'!K416:L416)=2,"",SUM('3.Segment Importance Evaluation'!K416:L416))</f>
        <v/>
      </c>
      <c r="L413" s="10">
        <f t="shared" si="20"/>
        <v>0</v>
      </c>
      <c r="M413">
        <f>RANK(L413,$L$4:$L$1003,0)+COUNTIF($L$4:L413,L413)-1</f>
        <v>410</v>
      </c>
      <c r="N413">
        <v>410</v>
      </c>
      <c r="O413" t="str">
        <f t="shared" si="18"/>
        <v/>
      </c>
      <c r="P413">
        <f t="shared" si="19"/>
        <v>0</v>
      </c>
    </row>
    <row r="414" spans="1:16" x14ac:dyDescent="0.3">
      <c r="A414" t="str">
        <f>IF('3.Segment Importance Evaluation'!B417="","",'3.Segment Importance Evaluation'!B417)</f>
        <v/>
      </c>
      <c r="B414" t="str" cm="1">
        <f t="array" ref="B414">IF(COUNTBLANK('3.Segment Importance Evaluation'!C417:D417)=2,"",SUM('3.Segment Importance Evaluation'!C417:D417*'Hidden - Weighting'!$D$4))</f>
        <v/>
      </c>
      <c r="C414" t="str">
        <f>IF(COUNTBLANK('3.Segment Importance Evaluation'!D417:E417)=2,"",SUM('3.Segment Importance Evaluation'!D417:E417))</f>
        <v/>
      </c>
      <c r="E414" t="str">
        <f>IF(COUNTBLANK('3.Segment Importance Evaluation'!E417:F417)=2,"",SUM('3.Segment Importance Evaluation'!E417:F417))</f>
        <v/>
      </c>
      <c r="F414" t="str" cm="1">
        <f t="array" ref="F414">IF(COUNTBLANK('3.Segment Importance Evaluation'!G417:H417)=2,"",SUM('3.Segment Importance Evaluation'!G417:H417*'Hidden - Weighting'!$D$6))</f>
        <v/>
      </c>
      <c r="G414" t="str">
        <f>IF(COUNTBLANK('3.Segment Importance Evaluation'!G417:H417)=2,"",SUM('3.Segment Importance Evaluation'!G417:H417))</f>
        <v/>
      </c>
      <c r="H414" t="str" cm="1">
        <f t="array" ref="H414">IF(COUNTBLANK('3.Segment Importance Evaluation'!I417:J417)=2,"",SUM('3.Segment Importance Evaluation'!I417:J417*'Hidden - Weighting'!$D$7))</f>
        <v/>
      </c>
      <c r="I414" t="str">
        <f>IF(COUNTBLANK('3.Segment Importance Evaluation'!I417:J417)=2,"",SUM('3.Segment Importance Evaluation'!I417:J417))</f>
        <v/>
      </c>
      <c r="J414" t="str" cm="1">
        <f t="array" ref="J414">IF(COUNTBLANK('3.Segment Importance Evaluation'!K417:L417)=2,"",SUM('3.Segment Importance Evaluation'!K417:L417*'Hidden - Weighting'!$D$8))</f>
        <v/>
      </c>
      <c r="K414" t="str">
        <f>IF(COUNTBLANK('3.Segment Importance Evaluation'!K417:L417)=2,"",SUM('3.Segment Importance Evaluation'!K417:L417))</f>
        <v/>
      </c>
      <c r="L414" s="10">
        <f t="shared" si="20"/>
        <v>0</v>
      </c>
      <c r="M414">
        <f>RANK(L414,$L$4:$L$1003,0)+COUNTIF($L$4:L414,L414)-1</f>
        <v>411</v>
      </c>
      <c r="N414">
        <v>411</v>
      </c>
      <c r="O414" t="str">
        <f t="shared" si="18"/>
        <v/>
      </c>
      <c r="P414">
        <f t="shared" si="19"/>
        <v>0</v>
      </c>
    </row>
    <row r="415" spans="1:16" x14ac:dyDescent="0.3">
      <c r="A415" t="str">
        <f>IF('3.Segment Importance Evaluation'!B418="","",'3.Segment Importance Evaluation'!B418)</f>
        <v/>
      </c>
      <c r="B415" t="str" cm="1">
        <f t="array" ref="B415">IF(COUNTBLANK('3.Segment Importance Evaluation'!C418:D418)=2,"",SUM('3.Segment Importance Evaluation'!C418:D418*'Hidden - Weighting'!$D$4))</f>
        <v/>
      </c>
      <c r="C415" t="str">
        <f>IF(COUNTBLANK('3.Segment Importance Evaluation'!D418:E418)=2,"",SUM('3.Segment Importance Evaluation'!D418:E418))</f>
        <v/>
      </c>
      <c r="E415" t="str">
        <f>IF(COUNTBLANK('3.Segment Importance Evaluation'!E418:F418)=2,"",SUM('3.Segment Importance Evaluation'!E418:F418))</f>
        <v/>
      </c>
      <c r="F415" t="str" cm="1">
        <f t="array" ref="F415">IF(COUNTBLANK('3.Segment Importance Evaluation'!G418:H418)=2,"",SUM('3.Segment Importance Evaluation'!G418:H418*'Hidden - Weighting'!$D$6))</f>
        <v/>
      </c>
      <c r="G415" t="str">
        <f>IF(COUNTBLANK('3.Segment Importance Evaluation'!G418:H418)=2,"",SUM('3.Segment Importance Evaluation'!G418:H418))</f>
        <v/>
      </c>
      <c r="H415" t="str" cm="1">
        <f t="array" ref="H415">IF(COUNTBLANK('3.Segment Importance Evaluation'!I418:J418)=2,"",SUM('3.Segment Importance Evaluation'!I418:J418*'Hidden - Weighting'!$D$7))</f>
        <v/>
      </c>
      <c r="I415" t="str">
        <f>IF(COUNTBLANK('3.Segment Importance Evaluation'!I418:J418)=2,"",SUM('3.Segment Importance Evaluation'!I418:J418))</f>
        <v/>
      </c>
      <c r="J415" t="str" cm="1">
        <f t="array" ref="J415">IF(COUNTBLANK('3.Segment Importance Evaluation'!K418:L418)=2,"",SUM('3.Segment Importance Evaluation'!K418:L418*'Hidden - Weighting'!$D$8))</f>
        <v/>
      </c>
      <c r="K415" t="str">
        <f>IF(COUNTBLANK('3.Segment Importance Evaluation'!K418:L418)=2,"",SUM('3.Segment Importance Evaluation'!K418:L418))</f>
        <v/>
      </c>
      <c r="L415" s="10">
        <f t="shared" si="20"/>
        <v>0</v>
      </c>
      <c r="M415">
        <f>RANK(L415,$L$4:$L$1003,0)+COUNTIF($L$4:L415,L415)-1</f>
        <v>412</v>
      </c>
      <c r="N415">
        <v>412</v>
      </c>
      <c r="O415" t="str">
        <f t="shared" si="18"/>
        <v/>
      </c>
      <c r="P415">
        <f t="shared" si="19"/>
        <v>0</v>
      </c>
    </row>
    <row r="416" spans="1:16" x14ac:dyDescent="0.3">
      <c r="A416" t="str">
        <f>IF('3.Segment Importance Evaluation'!B419="","",'3.Segment Importance Evaluation'!B419)</f>
        <v/>
      </c>
      <c r="B416" t="str" cm="1">
        <f t="array" ref="B416">IF(COUNTBLANK('3.Segment Importance Evaluation'!C419:D419)=2,"",SUM('3.Segment Importance Evaluation'!C419:D419*'Hidden - Weighting'!$D$4))</f>
        <v/>
      </c>
      <c r="C416" t="str">
        <f>IF(COUNTBLANK('3.Segment Importance Evaluation'!D419:E419)=2,"",SUM('3.Segment Importance Evaluation'!D419:E419))</f>
        <v/>
      </c>
      <c r="E416" t="str">
        <f>IF(COUNTBLANK('3.Segment Importance Evaluation'!E419:F419)=2,"",SUM('3.Segment Importance Evaluation'!E419:F419))</f>
        <v/>
      </c>
      <c r="F416" t="str" cm="1">
        <f t="array" ref="F416">IF(COUNTBLANK('3.Segment Importance Evaluation'!G419:H419)=2,"",SUM('3.Segment Importance Evaluation'!G419:H419*'Hidden - Weighting'!$D$6))</f>
        <v/>
      </c>
      <c r="G416" t="str">
        <f>IF(COUNTBLANK('3.Segment Importance Evaluation'!G419:H419)=2,"",SUM('3.Segment Importance Evaluation'!G419:H419))</f>
        <v/>
      </c>
      <c r="H416" t="str" cm="1">
        <f t="array" ref="H416">IF(COUNTBLANK('3.Segment Importance Evaluation'!I419:J419)=2,"",SUM('3.Segment Importance Evaluation'!I419:J419*'Hidden - Weighting'!$D$7))</f>
        <v/>
      </c>
      <c r="I416" t="str">
        <f>IF(COUNTBLANK('3.Segment Importance Evaluation'!I419:J419)=2,"",SUM('3.Segment Importance Evaluation'!I419:J419))</f>
        <v/>
      </c>
      <c r="J416" t="str" cm="1">
        <f t="array" ref="J416">IF(COUNTBLANK('3.Segment Importance Evaluation'!K419:L419)=2,"",SUM('3.Segment Importance Evaluation'!K419:L419*'Hidden - Weighting'!$D$8))</f>
        <v/>
      </c>
      <c r="K416" t="str">
        <f>IF(COUNTBLANK('3.Segment Importance Evaluation'!K419:L419)=2,"",SUM('3.Segment Importance Evaluation'!K419:L419))</f>
        <v/>
      </c>
      <c r="L416" s="10">
        <f t="shared" si="20"/>
        <v>0</v>
      </c>
      <c r="M416">
        <f>RANK(L416,$L$4:$L$1003,0)+COUNTIF($L$4:L416,L416)-1</f>
        <v>413</v>
      </c>
      <c r="N416">
        <v>413</v>
      </c>
      <c r="O416" t="str">
        <f t="shared" si="18"/>
        <v/>
      </c>
      <c r="P416">
        <f t="shared" si="19"/>
        <v>0</v>
      </c>
    </row>
    <row r="417" spans="1:16" x14ac:dyDescent="0.3">
      <c r="A417" t="str">
        <f>IF('3.Segment Importance Evaluation'!B420="","",'3.Segment Importance Evaluation'!B420)</f>
        <v/>
      </c>
      <c r="B417" t="str" cm="1">
        <f t="array" ref="B417">IF(COUNTBLANK('3.Segment Importance Evaluation'!C420:D420)=2,"",SUM('3.Segment Importance Evaluation'!C420:D420*'Hidden - Weighting'!$D$4))</f>
        <v/>
      </c>
      <c r="C417" t="str">
        <f>IF(COUNTBLANK('3.Segment Importance Evaluation'!D420:E420)=2,"",SUM('3.Segment Importance Evaluation'!D420:E420))</f>
        <v/>
      </c>
      <c r="E417" t="str">
        <f>IF(COUNTBLANK('3.Segment Importance Evaluation'!E420:F420)=2,"",SUM('3.Segment Importance Evaluation'!E420:F420))</f>
        <v/>
      </c>
      <c r="F417" t="str" cm="1">
        <f t="array" ref="F417">IF(COUNTBLANK('3.Segment Importance Evaluation'!G420:H420)=2,"",SUM('3.Segment Importance Evaluation'!G420:H420*'Hidden - Weighting'!$D$6))</f>
        <v/>
      </c>
      <c r="G417" t="str">
        <f>IF(COUNTBLANK('3.Segment Importance Evaluation'!G420:H420)=2,"",SUM('3.Segment Importance Evaluation'!G420:H420))</f>
        <v/>
      </c>
      <c r="H417" t="str" cm="1">
        <f t="array" ref="H417">IF(COUNTBLANK('3.Segment Importance Evaluation'!I420:J420)=2,"",SUM('3.Segment Importance Evaluation'!I420:J420*'Hidden - Weighting'!$D$7))</f>
        <v/>
      </c>
      <c r="I417" t="str">
        <f>IF(COUNTBLANK('3.Segment Importance Evaluation'!I420:J420)=2,"",SUM('3.Segment Importance Evaluation'!I420:J420))</f>
        <v/>
      </c>
      <c r="J417" t="str" cm="1">
        <f t="array" ref="J417">IF(COUNTBLANK('3.Segment Importance Evaluation'!K420:L420)=2,"",SUM('3.Segment Importance Evaluation'!K420:L420*'Hidden - Weighting'!$D$8))</f>
        <v/>
      </c>
      <c r="K417" t="str">
        <f>IF(COUNTBLANK('3.Segment Importance Evaluation'!K420:L420)=2,"",SUM('3.Segment Importance Evaluation'!K420:L420))</f>
        <v/>
      </c>
      <c r="L417" s="10">
        <f t="shared" si="20"/>
        <v>0</v>
      </c>
      <c r="M417">
        <f>RANK(L417,$L$4:$L$1003,0)+COUNTIF($L$4:L417,L417)-1</f>
        <v>414</v>
      </c>
      <c r="N417">
        <v>414</v>
      </c>
      <c r="O417" t="str">
        <f t="shared" si="18"/>
        <v/>
      </c>
      <c r="P417">
        <f t="shared" si="19"/>
        <v>0</v>
      </c>
    </row>
    <row r="418" spans="1:16" x14ac:dyDescent="0.3">
      <c r="A418" t="str">
        <f>IF('3.Segment Importance Evaluation'!B421="","",'3.Segment Importance Evaluation'!B421)</f>
        <v/>
      </c>
      <c r="B418" t="str" cm="1">
        <f t="array" ref="B418">IF(COUNTBLANK('3.Segment Importance Evaluation'!C421:D421)=2,"",SUM('3.Segment Importance Evaluation'!C421:D421*'Hidden - Weighting'!$D$4))</f>
        <v/>
      </c>
      <c r="C418" t="str">
        <f>IF(COUNTBLANK('3.Segment Importance Evaluation'!D421:E421)=2,"",SUM('3.Segment Importance Evaluation'!D421:E421))</f>
        <v/>
      </c>
      <c r="E418" t="str">
        <f>IF(COUNTBLANK('3.Segment Importance Evaluation'!E421:F421)=2,"",SUM('3.Segment Importance Evaluation'!E421:F421))</f>
        <v/>
      </c>
      <c r="F418" t="str" cm="1">
        <f t="array" ref="F418">IF(COUNTBLANK('3.Segment Importance Evaluation'!G421:H421)=2,"",SUM('3.Segment Importance Evaluation'!G421:H421*'Hidden - Weighting'!$D$6))</f>
        <v/>
      </c>
      <c r="G418" t="str">
        <f>IF(COUNTBLANK('3.Segment Importance Evaluation'!G421:H421)=2,"",SUM('3.Segment Importance Evaluation'!G421:H421))</f>
        <v/>
      </c>
      <c r="H418" t="str" cm="1">
        <f t="array" ref="H418">IF(COUNTBLANK('3.Segment Importance Evaluation'!I421:J421)=2,"",SUM('3.Segment Importance Evaluation'!I421:J421*'Hidden - Weighting'!$D$7))</f>
        <v/>
      </c>
      <c r="I418" t="str">
        <f>IF(COUNTBLANK('3.Segment Importance Evaluation'!I421:J421)=2,"",SUM('3.Segment Importance Evaluation'!I421:J421))</f>
        <v/>
      </c>
      <c r="J418" t="str" cm="1">
        <f t="array" ref="J418">IF(COUNTBLANK('3.Segment Importance Evaluation'!K421:L421)=2,"",SUM('3.Segment Importance Evaluation'!K421:L421*'Hidden - Weighting'!$D$8))</f>
        <v/>
      </c>
      <c r="K418" t="str">
        <f>IF(COUNTBLANK('3.Segment Importance Evaluation'!K421:L421)=2,"",SUM('3.Segment Importance Evaluation'!K421:L421))</f>
        <v/>
      </c>
      <c r="L418" s="10">
        <f t="shared" si="20"/>
        <v>0</v>
      </c>
      <c r="M418">
        <f>RANK(L418,$L$4:$L$1003,0)+COUNTIF($L$4:L418,L418)-1</f>
        <v>415</v>
      </c>
      <c r="N418">
        <v>415</v>
      </c>
      <c r="O418" t="str">
        <f t="shared" si="18"/>
        <v/>
      </c>
      <c r="P418">
        <f t="shared" si="19"/>
        <v>0</v>
      </c>
    </row>
    <row r="419" spans="1:16" x14ac:dyDescent="0.3">
      <c r="A419" t="str">
        <f>IF('3.Segment Importance Evaluation'!B422="","",'3.Segment Importance Evaluation'!B422)</f>
        <v/>
      </c>
      <c r="B419" t="str" cm="1">
        <f t="array" ref="B419">IF(COUNTBLANK('3.Segment Importance Evaluation'!C422:D422)=2,"",SUM('3.Segment Importance Evaluation'!C422:D422*'Hidden - Weighting'!$D$4))</f>
        <v/>
      </c>
      <c r="C419" t="str">
        <f>IF(COUNTBLANK('3.Segment Importance Evaluation'!D422:E422)=2,"",SUM('3.Segment Importance Evaluation'!D422:E422))</f>
        <v/>
      </c>
      <c r="E419" t="str">
        <f>IF(COUNTBLANK('3.Segment Importance Evaluation'!E422:F422)=2,"",SUM('3.Segment Importance Evaluation'!E422:F422))</f>
        <v/>
      </c>
      <c r="F419" t="str" cm="1">
        <f t="array" ref="F419">IF(COUNTBLANK('3.Segment Importance Evaluation'!G422:H422)=2,"",SUM('3.Segment Importance Evaluation'!G422:H422*'Hidden - Weighting'!$D$6))</f>
        <v/>
      </c>
      <c r="G419" t="str">
        <f>IF(COUNTBLANK('3.Segment Importance Evaluation'!G422:H422)=2,"",SUM('3.Segment Importance Evaluation'!G422:H422))</f>
        <v/>
      </c>
      <c r="H419" t="str" cm="1">
        <f t="array" ref="H419">IF(COUNTBLANK('3.Segment Importance Evaluation'!I422:J422)=2,"",SUM('3.Segment Importance Evaluation'!I422:J422*'Hidden - Weighting'!$D$7))</f>
        <v/>
      </c>
      <c r="I419" t="str">
        <f>IF(COUNTBLANK('3.Segment Importance Evaluation'!I422:J422)=2,"",SUM('3.Segment Importance Evaluation'!I422:J422))</f>
        <v/>
      </c>
      <c r="J419" t="str" cm="1">
        <f t="array" ref="J419">IF(COUNTBLANK('3.Segment Importance Evaluation'!K422:L422)=2,"",SUM('3.Segment Importance Evaluation'!K422:L422*'Hidden - Weighting'!$D$8))</f>
        <v/>
      </c>
      <c r="K419" t="str">
        <f>IF(COUNTBLANK('3.Segment Importance Evaluation'!K422:L422)=2,"",SUM('3.Segment Importance Evaluation'!K422:L422))</f>
        <v/>
      </c>
      <c r="L419" s="10">
        <f t="shared" si="20"/>
        <v>0</v>
      </c>
      <c r="M419">
        <f>RANK(L419,$L$4:$L$1003,0)+COUNTIF($L$4:L419,L419)-1</f>
        <v>416</v>
      </c>
      <c r="N419">
        <v>416</v>
      </c>
      <c r="O419" t="str">
        <f t="shared" si="18"/>
        <v/>
      </c>
      <c r="P419">
        <f t="shared" si="19"/>
        <v>0</v>
      </c>
    </row>
    <row r="420" spans="1:16" x14ac:dyDescent="0.3">
      <c r="A420" t="str">
        <f>IF('3.Segment Importance Evaluation'!B423="","",'3.Segment Importance Evaluation'!B423)</f>
        <v/>
      </c>
      <c r="B420" t="str" cm="1">
        <f t="array" ref="B420">IF(COUNTBLANK('3.Segment Importance Evaluation'!C423:D423)=2,"",SUM('3.Segment Importance Evaluation'!C423:D423*'Hidden - Weighting'!$D$4))</f>
        <v/>
      </c>
      <c r="C420" t="str">
        <f>IF(COUNTBLANK('3.Segment Importance Evaluation'!D423:E423)=2,"",SUM('3.Segment Importance Evaluation'!D423:E423))</f>
        <v/>
      </c>
      <c r="E420" t="str">
        <f>IF(COUNTBLANK('3.Segment Importance Evaluation'!E423:F423)=2,"",SUM('3.Segment Importance Evaluation'!E423:F423))</f>
        <v/>
      </c>
      <c r="F420" t="str" cm="1">
        <f t="array" ref="F420">IF(COUNTBLANK('3.Segment Importance Evaluation'!G423:H423)=2,"",SUM('3.Segment Importance Evaluation'!G423:H423*'Hidden - Weighting'!$D$6))</f>
        <v/>
      </c>
      <c r="G420" t="str">
        <f>IF(COUNTBLANK('3.Segment Importance Evaluation'!G423:H423)=2,"",SUM('3.Segment Importance Evaluation'!G423:H423))</f>
        <v/>
      </c>
      <c r="H420" t="str" cm="1">
        <f t="array" ref="H420">IF(COUNTBLANK('3.Segment Importance Evaluation'!I423:J423)=2,"",SUM('3.Segment Importance Evaluation'!I423:J423*'Hidden - Weighting'!$D$7))</f>
        <v/>
      </c>
      <c r="I420" t="str">
        <f>IF(COUNTBLANK('3.Segment Importance Evaluation'!I423:J423)=2,"",SUM('3.Segment Importance Evaluation'!I423:J423))</f>
        <v/>
      </c>
      <c r="J420" t="str" cm="1">
        <f t="array" ref="J420">IF(COUNTBLANK('3.Segment Importance Evaluation'!K423:L423)=2,"",SUM('3.Segment Importance Evaluation'!K423:L423*'Hidden - Weighting'!$D$8))</f>
        <v/>
      </c>
      <c r="K420" t="str">
        <f>IF(COUNTBLANK('3.Segment Importance Evaluation'!K423:L423)=2,"",SUM('3.Segment Importance Evaluation'!K423:L423))</f>
        <v/>
      </c>
      <c r="L420" s="10">
        <f t="shared" si="20"/>
        <v>0</v>
      </c>
      <c r="M420">
        <f>RANK(L420,$L$4:$L$1003,0)+COUNTIF($L$4:L420,L420)-1</f>
        <v>417</v>
      </c>
      <c r="N420">
        <v>417</v>
      </c>
      <c r="O420" t="str">
        <f t="shared" si="18"/>
        <v/>
      </c>
      <c r="P420">
        <f t="shared" si="19"/>
        <v>0</v>
      </c>
    </row>
    <row r="421" spans="1:16" x14ac:dyDescent="0.3">
      <c r="A421" t="str">
        <f>IF('3.Segment Importance Evaluation'!B424="","",'3.Segment Importance Evaluation'!B424)</f>
        <v/>
      </c>
      <c r="B421" t="str" cm="1">
        <f t="array" ref="B421">IF(COUNTBLANK('3.Segment Importance Evaluation'!C424:D424)=2,"",SUM('3.Segment Importance Evaluation'!C424:D424*'Hidden - Weighting'!$D$4))</f>
        <v/>
      </c>
      <c r="C421" t="str">
        <f>IF(COUNTBLANK('3.Segment Importance Evaluation'!D424:E424)=2,"",SUM('3.Segment Importance Evaluation'!D424:E424))</f>
        <v/>
      </c>
      <c r="E421" t="str">
        <f>IF(COUNTBLANK('3.Segment Importance Evaluation'!E424:F424)=2,"",SUM('3.Segment Importance Evaluation'!E424:F424))</f>
        <v/>
      </c>
      <c r="F421" t="str" cm="1">
        <f t="array" ref="F421">IF(COUNTBLANK('3.Segment Importance Evaluation'!G424:H424)=2,"",SUM('3.Segment Importance Evaluation'!G424:H424*'Hidden - Weighting'!$D$6))</f>
        <v/>
      </c>
      <c r="G421" t="str">
        <f>IF(COUNTBLANK('3.Segment Importance Evaluation'!G424:H424)=2,"",SUM('3.Segment Importance Evaluation'!G424:H424))</f>
        <v/>
      </c>
      <c r="H421" t="str" cm="1">
        <f t="array" ref="H421">IF(COUNTBLANK('3.Segment Importance Evaluation'!I424:J424)=2,"",SUM('3.Segment Importance Evaluation'!I424:J424*'Hidden - Weighting'!$D$7))</f>
        <v/>
      </c>
      <c r="I421" t="str">
        <f>IF(COUNTBLANK('3.Segment Importance Evaluation'!I424:J424)=2,"",SUM('3.Segment Importance Evaluation'!I424:J424))</f>
        <v/>
      </c>
      <c r="J421" t="str" cm="1">
        <f t="array" ref="J421">IF(COUNTBLANK('3.Segment Importance Evaluation'!K424:L424)=2,"",SUM('3.Segment Importance Evaluation'!K424:L424*'Hidden - Weighting'!$D$8))</f>
        <v/>
      </c>
      <c r="K421" t="str">
        <f>IF(COUNTBLANK('3.Segment Importance Evaluation'!K424:L424)=2,"",SUM('3.Segment Importance Evaluation'!K424:L424))</f>
        <v/>
      </c>
      <c r="L421" s="10">
        <f t="shared" si="20"/>
        <v>0</v>
      </c>
      <c r="M421">
        <f>RANK(L421,$L$4:$L$1003,0)+COUNTIF($L$4:L421,L421)-1</f>
        <v>418</v>
      </c>
      <c r="N421">
        <v>418</v>
      </c>
      <c r="O421" t="str">
        <f t="shared" si="18"/>
        <v/>
      </c>
      <c r="P421">
        <f t="shared" si="19"/>
        <v>0</v>
      </c>
    </row>
    <row r="422" spans="1:16" x14ac:dyDescent="0.3">
      <c r="A422" t="str">
        <f>IF('3.Segment Importance Evaluation'!B425="","",'3.Segment Importance Evaluation'!B425)</f>
        <v/>
      </c>
      <c r="B422" t="str" cm="1">
        <f t="array" ref="B422">IF(COUNTBLANK('3.Segment Importance Evaluation'!C425:D425)=2,"",SUM('3.Segment Importance Evaluation'!C425:D425*'Hidden - Weighting'!$D$4))</f>
        <v/>
      </c>
      <c r="C422" t="str">
        <f>IF(COUNTBLANK('3.Segment Importance Evaluation'!D425:E425)=2,"",SUM('3.Segment Importance Evaluation'!D425:E425))</f>
        <v/>
      </c>
      <c r="E422" t="str">
        <f>IF(COUNTBLANK('3.Segment Importance Evaluation'!E425:F425)=2,"",SUM('3.Segment Importance Evaluation'!E425:F425))</f>
        <v/>
      </c>
      <c r="F422" t="str" cm="1">
        <f t="array" ref="F422">IF(COUNTBLANK('3.Segment Importance Evaluation'!G425:H425)=2,"",SUM('3.Segment Importance Evaluation'!G425:H425*'Hidden - Weighting'!$D$6))</f>
        <v/>
      </c>
      <c r="G422" t="str">
        <f>IF(COUNTBLANK('3.Segment Importance Evaluation'!G425:H425)=2,"",SUM('3.Segment Importance Evaluation'!G425:H425))</f>
        <v/>
      </c>
      <c r="H422" t="str" cm="1">
        <f t="array" ref="H422">IF(COUNTBLANK('3.Segment Importance Evaluation'!I425:J425)=2,"",SUM('3.Segment Importance Evaluation'!I425:J425*'Hidden - Weighting'!$D$7))</f>
        <v/>
      </c>
      <c r="I422" t="str">
        <f>IF(COUNTBLANK('3.Segment Importance Evaluation'!I425:J425)=2,"",SUM('3.Segment Importance Evaluation'!I425:J425))</f>
        <v/>
      </c>
      <c r="J422" t="str" cm="1">
        <f t="array" ref="J422">IF(COUNTBLANK('3.Segment Importance Evaluation'!K425:L425)=2,"",SUM('3.Segment Importance Evaluation'!K425:L425*'Hidden - Weighting'!$D$8))</f>
        <v/>
      </c>
      <c r="K422" t="str">
        <f>IF(COUNTBLANK('3.Segment Importance Evaluation'!K425:L425)=2,"",SUM('3.Segment Importance Evaluation'!K425:L425))</f>
        <v/>
      </c>
      <c r="L422" s="10">
        <f t="shared" si="20"/>
        <v>0</v>
      </c>
      <c r="M422">
        <f>RANK(L422,$L$4:$L$1003,0)+COUNTIF($L$4:L422,L422)-1</f>
        <v>419</v>
      </c>
      <c r="N422">
        <v>419</v>
      </c>
      <c r="O422" t="str">
        <f t="shared" si="18"/>
        <v/>
      </c>
      <c r="P422">
        <f t="shared" si="19"/>
        <v>0</v>
      </c>
    </row>
    <row r="423" spans="1:16" x14ac:dyDescent="0.3">
      <c r="A423" t="str">
        <f>IF('3.Segment Importance Evaluation'!B426="","",'3.Segment Importance Evaluation'!B426)</f>
        <v/>
      </c>
      <c r="B423" t="str" cm="1">
        <f t="array" ref="B423">IF(COUNTBLANK('3.Segment Importance Evaluation'!C426:D426)=2,"",SUM('3.Segment Importance Evaluation'!C426:D426*'Hidden - Weighting'!$D$4))</f>
        <v/>
      </c>
      <c r="C423" t="str">
        <f>IF(COUNTBLANK('3.Segment Importance Evaluation'!D426:E426)=2,"",SUM('3.Segment Importance Evaluation'!D426:E426))</f>
        <v/>
      </c>
      <c r="E423" t="str">
        <f>IF(COUNTBLANK('3.Segment Importance Evaluation'!E426:F426)=2,"",SUM('3.Segment Importance Evaluation'!E426:F426))</f>
        <v/>
      </c>
      <c r="F423" t="str" cm="1">
        <f t="array" ref="F423">IF(COUNTBLANK('3.Segment Importance Evaluation'!G426:H426)=2,"",SUM('3.Segment Importance Evaluation'!G426:H426*'Hidden - Weighting'!$D$6))</f>
        <v/>
      </c>
      <c r="G423" t="str">
        <f>IF(COUNTBLANK('3.Segment Importance Evaluation'!G426:H426)=2,"",SUM('3.Segment Importance Evaluation'!G426:H426))</f>
        <v/>
      </c>
      <c r="H423" t="str" cm="1">
        <f t="array" ref="H423">IF(COUNTBLANK('3.Segment Importance Evaluation'!I426:J426)=2,"",SUM('3.Segment Importance Evaluation'!I426:J426*'Hidden - Weighting'!$D$7))</f>
        <v/>
      </c>
      <c r="I423" t="str">
        <f>IF(COUNTBLANK('3.Segment Importance Evaluation'!I426:J426)=2,"",SUM('3.Segment Importance Evaluation'!I426:J426))</f>
        <v/>
      </c>
      <c r="J423" t="str" cm="1">
        <f t="array" ref="J423">IF(COUNTBLANK('3.Segment Importance Evaluation'!K426:L426)=2,"",SUM('3.Segment Importance Evaluation'!K426:L426*'Hidden - Weighting'!$D$8))</f>
        <v/>
      </c>
      <c r="K423" t="str">
        <f>IF(COUNTBLANK('3.Segment Importance Evaluation'!K426:L426)=2,"",SUM('3.Segment Importance Evaluation'!K426:L426))</f>
        <v/>
      </c>
      <c r="L423" s="10">
        <f t="shared" si="20"/>
        <v>0</v>
      </c>
      <c r="M423">
        <f>RANK(L423,$L$4:$L$1003,0)+COUNTIF($L$4:L423,L423)-1</f>
        <v>420</v>
      </c>
      <c r="N423">
        <v>420</v>
      </c>
      <c r="O423" t="str">
        <f t="shared" si="18"/>
        <v/>
      </c>
      <c r="P423">
        <f t="shared" si="19"/>
        <v>0</v>
      </c>
    </row>
    <row r="424" spans="1:16" x14ac:dyDescent="0.3">
      <c r="A424" t="str">
        <f>IF('3.Segment Importance Evaluation'!B427="","",'3.Segment Importance Evaluation'!B427)</f>
        <v/>
      </c>
      <c r="B424" t="str" cm="1">
        <f t="array" ref="B424">IF(COUNTBLANK('3.Segment Importance Evaluation'!C427:D427)=2,"",SUM('3.Segment Importance Evaluation'!C427:D427*'Hidden - Weighting'!$D$4))</f>
        <v/>
      </c>
      <c r="C424" t="str">
        <f>IF(COUNTBLANK('3.Segment Importance Evaluation'!D427:E427)=2,"",SUM('3.Segment Importance Evaluation'!D427:E427))</f>
        <v/>
      </c>
      <c r="E424" t="str">
        <f>IF(COUNTBLANK('3.Segment Importance Evaluation'!E427:F427)=2,"",SUM('3.Segment Importance Evaluation'!E427:F427))</f>
        <v/>
      </c>
      <c r="F424" t="str" cm="1">
        <f t="array" ref="F424">IF(COUNTBLANK('3.Segment Importance Evaluation'!G427:H427)=2,"",SUM('3.Segment Importance Evaluation'!G427:H427*'Hidden - Weighting'!$D$6))</f>
        <v/>
      </c>
      <c r="G424" t="str">
        <f>IF(COUNTBLANK('3.Segment Importance Evaluation'!G427:H427)=2,"",SUM('3.Segment Importance Evaluation'!G427:H427))</f>
        <v/>
      </c>
      <c r="H424" t="str" cm="1">
        <f t="array" ref="H424">IF(COUNTBLANK('3.Segment Importance Evaluation'!I427:J427)=2,"",SUM('3.Segment Importance Evaluation'!I427:J427*'Hidden - Weighting'!$D$7))</f>
        <v/>
      </c>
      <c r="I424" t="str">
        <f>IF(COUNTBLANK('3.Segment Importance Evaluation'!I427:J427)=2,"",SUM('3.Segment Importance Evaluation'!I427:J427))</f>
        <v/>
      </c>
      <c r="J424" t="str" cm="1">
        <f t="array" ref="J424">IF(COUNTBLANK('3.Segment Importance Evaluation'!K427:L427)=2,"",SUM('3.Segment Importance Evaluation'!K427:L427*'Hidden - Weighting'!$D$8))</f>
        <v/>
      </c>
      <c r="K424" t="str">
        <f>IF(COUNTBLANK('3.Segment Importance Evaluation'!K427:L427)=2,"",SUM('3.Segment Importance Evaluation'!K427:L427))</f>
        <v/>
      </c>
      <c r="L424" s="10">
        <f t="shared" si="20"/>
        <v>0</v>
      </c>
      <c r="M424">
        <f>RANK(L424,$L$4:$L$1003,0)+COUNTIF($L$4:L424,L424)-1</f>
        <v>421</v>
      </c>
      <c r="N424">
        <v>421</v>
      </c>
      <c r="O424" t="str">
        <f t="shared" si="18"/>
        <v/>
      </c>
      <c r="P424">
        <f t="shared" si="19"/>
        <v>0</v>
      </c>
    </row>
    <row r="425" spans="1:16" x14ac:dyDescent="0.3">
      <c r="A425" t="str">
        <f>IF('3.Segment Importance Evaluation'!B428="","",'3.Segment Importance Evaluation'!B428)</f>
        <v/>
      </c>
      <c r="B425" t="str" cm="1">
        <f t="array" ref="B425">IF(COUNTBLANK('3.Segment Importance Evaluation'!C428:D428)=2,"",SUM('3.Segment Importance Evaluation'!C428:D428*'Hidden - Weighting'!$D$4))</f>
        <v/>
      </c>
      <c r="C425" t="str">
        <f>IF(COUNTBLANK('3.Segment Importance Evaluation'!D428:E428)=2,"",SUM('3.Segment Importance Evaluation'!D428:E428))</f>
        <v/>
      </c>
      <c r="E425" t="str">
        <f>IF(COUNTBLANK('3.Segment Importance Evaluation'!E428:F428)=2,"",SUM('3.Segment Importance Evaluation'!E428:F428))</f>
        <v/>
      </c>
      <c r="F425" t="str" cm="1">
        <f t="array" ref="F425">IF(COUNTBLANK('3.Segment Importance Evaluation'!G428:H428)=2,"",SUM('3.Segment Importance Evaluation'!G428:H428*'Hidden - Weighting'!$D$6))</f>
        <v/>
      </c>
      <c r="G425" t="str">
        <f>IF(COUNTBLANK('3.Segment Importance Evaluation'!G428:H428)=2,"",SUM('3.Segment Importance Evaluation'!G428:H428))</f>
        <v/>
      </c>
      <c r="H425" t="str" cm="1">
        <f t="array" ref="H425">IF(COUNTBLANK('3.Segment Importance Evaluation'!I428:J428)=2,"",SUM('3.Segment Importance Evaluation'!I428:J428*'Hidden - Weighting'!$D$7))</f>
        <v/>
      </c>
      <c r="I425" t="str">
        <f>IF(COUNTBLANK('3.Segment Importance Evaluation'!I428:J428)=2,"",SUM('3.Segment Importance Evaluation'!I428:J428))</f>
        <v/>
      </c>
      <c r="J425" t="str" cm="1">
        <f t="array" ref="J425">IF(COUNTBLANK('3.Segment Importance Evaluation'!K428:L428)=2,"",SUM('3.Segment Importance Evaluation'!K428:L428*'Hidden - Weighting'!$D$8))</f>
        <v/>
      </c>
      <c r="K425" t="str">
        <f>IF(COUNTBLANK('3.Segment Importance Evaluation'!K428:L428)=2,"",SUM('3.Segment Importance Evaluation'!K428:L428))</f>
        <v/>
      </c>
      <c r="L425" s="10">
        <f t="shared" si="20"/>
        <v>0</v>
      </c>
      <c r="M425">
        <f>RANK(L425,$L$4:$L$1003,0)+COUNTIF($L$4:L425,L425)-1</f>
        <v>422</v>
      </c>
      <c r="N425">
        <v>422</v>
      </c>
      <c r="O425" t="str">
        <f t="shared" si="18"/>
        <v/>
      </c>
      <c r="P425">
        <f t="shared" si="19"/>
        <v>0</v>
      </c>
    </row>
    <row r="426" spans="1:16" x14ac:dyDescent="0.3">
      <c r="A426" t="str">
        <f>IF('3.Segment Importance Evaluation'!B429="","",'3.Segment Importance Evaluation'!B429)</f>
        <v/>
      </c>
      <c r="B426" t="str" cm="1">
        <f t="array" ref="B426">IF(COUNTBLANK('3.Segment Importance Evaluation'!C429:D429)=2,"",SUM('3.Segment Importance Evaluation'!C429:D429*'Hidden - Weighting'!$D$4))</f>
        <v/>
      </c>
      <c r="C426" t="str">
        <f>IF(COUNTBLANK('3.Segment Importance Evaluation'!D429:E429)=2,"",SUM('3.Segment Importance Evaluation'!D429:E429))</f>
        <v/>
      </c>
      <c r="E426" t="str">
        <f>IF(COUNTBLANK('3.Segment Importance Evaluation'!E429:F429)=2,"",SUM('3.Segment Importance Evaluation'!E429:F429))</f>
        <v/>
      </c>
      <c r="F426" t="str" cm="1">
        <f t="array" ref="F426">IF(COUNTBLANK('3.Segment Importance Evaluation'!G429:H429)=2,"",SUM('3.Segment Importance Evaluation'!G429:H429*'Hidden - Weighting'!$D$6))</f>
        <v/>
      </c>
      <c r="G426" t="str">
        <f>IF(COUNTBLANK('3.Segment Importance Evaluation'!G429:H429)=2,"",SUM('3.Segment Importance Evaluation'!G429:H429))</f>
        <v/>
      </c>
      <c r="H426" t="str" cm="1">
        <f t="array" ref="H426">IF(COUNTBLANK('3.Segment Importance Evaluation'!I429:J429)=2,"",SUM('3.Segment Importance Evaluation'!I429:J429*'Hidden - Weighting'!$D$7))</f>
        <v/>
      </c>
      <c r="I426" t="str">
        <f>IF(COUNTBLANK('3.Segment Importance Evaluation'!I429:J429)=2,"",SUM('3.Segment Importance Evaluation'!I429:J429))</f>
        <v/>
      </c>
      <c r="J426" t="str" cm="1">
        <f t="array" ref="J426">IF(COUNTBLANK('3.Segment Importance Evaluation'!K429:L429)=2,"",SUM('3.Segment Importance Evaluation'!K429:L429*'Hidden - Weighting'!$D$8))</f>
        <v/>
      </c>
      <c r="K426" t="str">
        <f>IF(COUNTBLANK('3.Segment Importance Evaluation'!K429:L429)=2,"",SUM('3.Segment Importance Evaluation'!K429:L429))</f>
        <v/>
      </c>
      <c r="L426" s="10">
        <f t="shared" si="20"/>
        <v>0</v>
      </c>
      <c r="M426">
        <f>RANK(L426,$L$4:$L$1003,0)+COUNTIF($L$4:L426,L426)-1</f>
        <v>423</v>
      </c>
      <c r="N426">
        <v>423</v>
      </c>
      <c r="O426" t="str">
        <f t="shared" si="18"/>
        <v/>
      </c>
      <c r="P426">
        <f t="shared" si="19"/>
        <v>0</v>
      </c>
    </row>
    <row r="427" spans="1:16" x14ac:dyDescent="0.3">
      <c r="A427" t="str">
        <f>IF('3.Segment Importance Evaluation'!B430="","",'3.Segment Importance Evaluation'!B430)</f>
        <v/>
      </c>
      <c r="B427" t="str" cm="1">
        <f t="array" ref="B427">IF(COUNTBLANK('3.Segment Importance Evaluation'!C430:D430)=2,"",SUM('3.Segment Importance Evaluation'!C430:D430*'Hidden - Weighting'!$D$4))</f>
        <v/>
      </c>
      <c r="C427" t="str">
        <f>IF(COUNTBLANK('3.Segment Importance Evaluation'!D430:E430)=2,"",SUM('3.Segment Importance Evaluation'!D430:E430))</f>
        <v/>
      </c>
      <c r="E427" t="str">
        <f>IF(COUNTBLANK('3.Segment Importance Evaluation'!E430:F430)=2,"",SUM('3.Segment Importance Evaluation'!E430:F430))</f>
        <v/>
      </c>
      <c r="F427" t="str" cm="1">
        <f t="array" ref="F427">IF(COUNTBLANK('3.Segment Importance Evaluation'!G430:H430)=2,"",SUM('3.Segment Importance Evaluation'!G430:H430*'Hidden - Weighting'!$D$6))</f>
        <v/>
      </c>
      <c r="G427" t="str">
        <f>IF(COUNTBLANK('3.Segment Importance Evaluation'!G430:H430)=2,"",SUM('3.Segment Importance Evaluation'!G430:H430))</f>
        <v/>
      </c>
      <c r="H427" t="str" cm="1">
        <f t="array" ref="H427">IF(COUNTBLANK('3.Segment Importance Evaluation'!I430:J430)=2,"",SUM('3.Segment Importance Evaluation'!I430:J430*'Hidden - Weighting'!$D$7))</f>
        <v/>
      </c>
      <c r="I427" t="str">
        <f>IF(COUNTBLANK('3.Segment Importance Evaluation'!I430:J430)=2,"",SUM('3.Segment Importance Evaluation'!I430:J430))</f>
        <v/>
      </c>
      <c r="J427" t="str" cm="1">
        <f t="array" ref="J427">IF(COUNTBLANK('3.Segment Importance Evaluation'!K430:L430)=2,"",SUM('3.Segment Importance Evaluation'!K430:L430*'Hidden - Weighting'!$D$8))</f>
        <v/>
      </c>
      <c r="K427" t="str">
        <f>IF(COUNTBLANK('3.Segment Importance Evaluation'!K430:L430)=2,"",SUM('3.Segment Importance Evaluation'!K430:L430))</f>
        <v/>
      </c>
      <c r="L427" s="10">
        <f t="shared" si="20"/>
        <v>0</v>
      </c>
      <c r="M427">
        <f>RANK(L427,$L$4:$L$1003,0)+COUNTIF($L$4:L427,L427)-1</f>
        <v>424</v>
      </c>
      <c r="N427">
        <v>424</v>
      </c>
      <c r="O427" t="str">
        <f t="shared" si="18"/>
        <v/>
      </c>
      <c r="P427">
        <f t="shared" si="19"/>
        <v>0</v>
      </c>
    </row>
    <row r="428" spans="1:16" x14ac:dyDescent="0.3">
      <c r="A428" t="str">
        <f>IF('3.Segment Importance Evaluation'!B431="","",'3.Segment Importance Evaluation'!B431)</f>
        <v/>
      </c>
      <c r="B428" t="str" cm="1">
        <f t="array" ref="B428">IF(COUNTBLANK('3.Segment Importance Evaluation'!C431:D431)=2,"",SUM('3.Segment Importance Evaluation'!C431:D431*'Hidden - Weighting'!$D$4))</f>
        <v/>
      </c>
      <c r="C428" t="str">
        <f>IF(COUNTBLANK('3.Segment Importance Evaluation'!D431:E431)=2,"",SUM('3.Segment Importance Evaluation'!D431:E431))</f>
        <v/>
      </c>
      <c r="E428" t="str">
        <f>IF(COUNTBLANK('3.Segment Importance Evaluation'!E431:F431)=2,"",SUM('3.Segment Importance Evaluation'!E431:F431))</f>
        <v/>
      </c>
      <c r="F428" t="str" cm="1">
        <f t="array" ref="F428">IF(COUNTBLANK('3.Segment Importance Evaluation'!G431:H431)=2,"",SUM('3.Segment Importance Evaluation'!G431:H431*'Hidden - Weighting'!$D$6))</f>
        <v/>
      </c>
      <c r="G428" t="str">
        <f>IF(COUNTBLANK('3.Segment Importance Evaluation'!G431:H431)=2,"",SUM('3.Segment Importance Evaluation'!G431:H431))</f>
        <v/>
      </c>
      <c r="H428" t="str" cm="1">
        <f t="array" ref="H428">IF(COUNTBLANK('3.Segment Importance Evaluation'!I431:J431)=2,"",SUM('3.Segment Importance Evaluation'!I431:J431*'Hidden - Weighting'!$D$7))</f>
        <v/>
      </c>
      <c r="I428" t="str">
        <f>IF(COUNTBLANK('3.Segment Importance Evaluation'!I431:J431)=2,"",SUM('3.Segment Importance Evaluation'!I431:J431))</f>
        <v/>
      </c>
      <c r="J428" t="str" cm="1">
        <f t="array" ref="J428">IF(COUNTBLANK('3.Segment Importance Evaluation'!K431:L431)=2,"",SUM('3.Segment Importance Evaluation'!K431:L431*'Hidden - Weighting'!$D$8))</f>
        <v/>
      </c>
      <c r="K428" t="str">
        <f>IF(COUNTBLANK('3.Segment Importance Evaluation'!K431:L431)=2,"",SUM('3.Segment Importance Evaluation'!K431:L431))</f>
        <v/>
      </c>
      <c r="L428" s="10">
        <f t="shared" si="20"/>
        <v>0</v>
      </c>
      <c r="M428">
        <f>RANK(L428,$L$4:$L$1003,0)+COUNTIF($L$4:L428,L428)-1</f>
        <v>425</v>
      </c>
      <c r="N428">
        <v>425</v>
      </c>
      <c r="O428" t="str">
        <f t="shared" si="18"/>
        <v/>
      </c>
      <c r="P428">
        <f t="shared" si="19"/>
        <v>0</v>
      </c>
    </row>
    <row r="429" spans="1:16" x14ac:dyDescent="0.3">
      <c r="A429" t="str">
        <f>IF('3.Segment Importance Evaluation'!B432="","",'3.Segment Importance Evaluation'!B432)</f>
        <v/>
      </c>
      <c r="B429" t="str" cm="1">
        <f t="array" ref="B429">IF(COUNTBLANK('3.Segment Importance Evaluation'!C432:D432)=2,"",SUM('3.Segment Importance Evaluation'!C432:D432*'Hidden - Weighting'!$D$4))</f>
        <v/>
      </c>
      <c r="C429" t="str">
        <f>IF(COUNTBLANK('3.Segment Importance Evaluation'!D432:E432)=2,"",SUM('3.Segment Importance Evaluation'!D432:E432))</f>
        <v/>
      </c>
      <c r="E429" t="str">
        <f>IF(COUNTBLANK('3.Segment Importance Evaluation'!E432:F432)=2,"",SUM('3.Segment Importance Evaluation'!E432:F432))</f>
        <v/>
      </c>
      <c r="F429" t="str" cm="1">
        <f t="array" ref="F429">IF(COUNTBLANK('3.Segment Importance Evaluation'!G432:H432)=2,"",SUM('3.Segment Importance Evaluation'!G432:H432*'Hidden - Weighting'!$D$6))</f>
        <v/>
      </c>
      <c r="G429" t="str">
        <f>IF(COUNTBLANK('3.Segment Importance Evaluation'!G432:H432)=2,"",SUM('3.Segment Importance Evaluation'!G432:H432))</f>
        <v/>
      </c>
      <c r="H429" t="str" cm="1">
        <f t="array" ref="H429">IF(COUNTBLANK('3.Segment Importance Evaluation'!I432:J432)=2,"",SUM('3.Segment Importance Evaluation'!I432:J432*'Hidden - Weighting'!$D$7))</f>
        <v/>
      </c>
      <c r="I429" t="str">
        <f>IF(COUNTBLANK('3.Segment Importance Evaluation'!I432:J432)=2,"",SUM('3.Segment Importance Evaluation'!I432:J432))</f>
        <v/>
      </c>
      <c r="J429" t="str" cm="1">
        <f t="array" ref="J429">IF(COUNTBLANK('3.Segment Importance Evaluation'!K432:L432)=2,"",SUM('3.Segment Importance Evaluation'!K432:L432*'Hidden - Weighting'!$D$8))</f>
        <v/>
      </c>
      <c r="K429" t="str">
        <f>IF(COUNTBLANK('3.Segment Importance Evaluation'!K432:L432)=2,"",SUM('3.Segment Importance Evaluation'!K432:L432))</f>
        <v/>
      </c>
      <c r="L429" s="10">
        <f t="shared" si="20"/>
        <v>0</v>
      </c>
      <c r="M429">
        <f>RANK(L429,$L$4:$L$1003,0)+COUNTIF($L$4:L429,L429)-1</f>
        <v>426</v>
      </c>
      <c r="N429">
        <v>426</v>
      </c>
      <c r="O429" t="str">
        <f t="shared" si="18"/>
        <v/>
      </c>
      <c r="P429">
        <f t="shared" si="19"/>
        <v>0</v>
      </c>
    </row>
    <row r="430" spans="1:16" x14ac:dyDescent="0.3">
      <c r="A430" t="str">
        <f>IF('3.Segment Importance Evaluation'!B433="","",'3.Segment Importance Evaluation'!B433)</f>
        <v/>
      </c>
      <c r="B430" t="str" cm="1">
        <f t="array" ref="B430">IF(COUNTBLANK('3.Segment Importance Evaluation'!C433:D433)=2,"",SUM('3.Segment Importance Evaluation'!C433:D433*'Hidden - Weighting'!$D$4))</f>
        <v/>
      </c>
      <c r="C430" t="str">
        <f>IF(COUNTBLANK('3.Segment Importance Evaluation'!D433:E433)=2,"",SUM('3.Segment Importance Evaluation'!D433:E433))</f>
        <v/>
      </c>
      <c r="E430" t="str">
        <f>IF(COUNTBLANK('3.Segment Importance Evaluation'!E433:F433)=2,"",SUM('3.Segment Importance Evaluation'!E433:F433))</f>
        <v/>
      </c>
      <c r="F430" t="str" cm="1">
        <f t="array" ref="F430">IF(COUNTBLANK('3.Segment Importance Evaluation'!G433:H433)=2,"",SUM('3.Segment Importance Evaluation'!G433:H433*'Hidden - Weighting'!$D$6))</f>
        <v/>
      </c>
      <c r="G430" t="str">
        <f>IF(COUNTBLANK('3.Segment Importance Evaluation'!G433:H433)=2,"",SUM('3.Segment Importance Evaluation'!G433:H433))</f>
        <v/>
      </c>
      <c r="H430" t="str" cm="1">
        <f t="array" ref="H430">IF(COUNTBLANK('3.Segment Importance Evaluation'!I433:J433)=2,"",SUM('3.Segment Importance Evaluation'!I433:J433*'Hidden - Weighting'!$D$7))</f>
        <v/>
      </c>
      <c r="I430" t="str">
        <f>IF(COUNTBLANK('3.Segment Importance Evaluation'!I433:J433)=2,"",SUM('3.Segment Importance Evaluation'!I433:J433))</f>
        <v/>
      </c>
      <c r="J430" t="str" cm="1">
        <f t="array" ref="J430">IF(COUNTBLANK('3.Segment Importance Evaluation'!K433:L433)=2,"",SUM('3.Segment Importance Evaluation'!K433:L433*'Hidden - Weighting'!$D$8))</f>
        <v/>
      </c>
      <c r="K430" t="str">
        <f>IF(COUNTBLANK('3.Segment Importance Evaluation'!K433:L433)=2,"",SUM('3.Segment Importance Evaluation'!K433:L433))</f>
        <v/>
      </c>
      <c r="L430" s="10">
        <f t="shared" si="20"/>
        <v>0</v>
      </c>
      <c r="M430">
        <f>RANK(L430,$L$4:$L$1003,0)+COUNTIF($L$4:L430,L430)-1</f>
        <v>427</v>
      </c>
      <c r="N430">
        <v>427</v>
      </c>
      <c r="O430" t="str">
        <f t="shared" si="18"/>
        <v/>
      </c>
      <c r="P430">
        <f t="shared" si="19"/>
        <v>0</v>
      </c>
    </row>
    <row r="431" spans="1:16" x14ac:dyDescent="0.3">
      <c r="A431" t="str">
        <f>IF('3.Segment Importance Evaluation'!B434="","",'3.Segment Importance Evaluation'!B434)</f>
        <v/>
      </c>
      <c r="B431" t="str" cm="1">
        <f t="array" ref="B431">IF(COUNTBLANK('3.Segment Importance Evaluation'!C434:D434)=2,"",SUM('3.Segment Importance Evaluation'!C434:D434*'Hidden - Weighting'!$D$4))</f>
        <v/>
      </c>
      <c r="C431" t="str">
        <f>IF(COUNTBLANK('3.Segment Importance Evaluation'!D434:E434)=2,"",SUM('3.Segment Importance Evaluation'!D434:E434))</f>
        <v/>
      </c>
      <c r="E431" t="str">
        <f>IF(COUNTBLANK('3.Segment Importance Evaluation'!E434:F434)=2,"",SUM('3.Segment Importance Evaluation'!E434:F434))</f>
        <v/>
      </c>
      <c r="F431" t="str" cm="1">
        <f t="array" ref="F431">IF(COUNTBLANK('3.Segment Importance Evaluation'!G434:H434)=2,"",SUM('3.Segment Importance Evaluation'!G434:H434*'Hidden - Weighting'!$D$6))</f>
        <v/>
      </c>
      <c r="G431" t="str">
        <f>IF(COUNTBLANK('3.Segment Importance Evaluation'!G434:H434)=2,"",SUM('3.Segment Importance Evaluation'!G434:H434))</f>
        <v/>
      </c>
      <c r="H431" t="str" cm="1">
        <f t="array" ref="H431">IF(COUNTBLANK('3.Segment Importance Evaluation'!I434:J434)=2,"",SUM('3.Segment Importance Evaluation'!I434:J434*'Hidden - Weighting'!$D$7))</f>
        <v/>
      </c>
      <c r="I431" t="str">
        <f>IF(COUNTBLANK('3.Segment Importance Evaluation'!I434:J434)=2,"",SUM('3.Segment Importance Evaluation'!I434:J434))</f>
        <v/>
      </c>
      <c r="J431" t="str" cm="1">
        <f t="array" ref="J431">IF(COUNTBLANK('3.Segment Importance Evaluation'!K434:L434)=2,"",SUM('3.Segment Importance Evaluation'!K434:L434*'Hidden - Weighting'!$D$8))</f>
        <v/>
      </c>
      <c r="K431" t="str">
        <f>IF(COUNTBLANK('3.Segment Importance Evaluation'!K434:L434)=2,"",SUM('3.Segment Importance Evaluation'!K434:L434))</f>
        <v/>
      </c>
      <c r="L431" s="10">
        <f t="shared" si="20"/>
        <v>0</v>
      </c>
      <c r="M431">
        <f>RANK(L431,$L$4:$L$1003,0)+COUNTIF($L$4:L431,L431)-1</f>
        <v>428</v>
      </c>
      <c r="N431">
        <v>428</v>
      </c>
      <c r="O431" t="str">
        <f t="shared" si="18"/>
        <v/>
      </c>
      <c r="P431">
        <f t="shared" si="19"/>
        <v>0</v>
      </c>
    </row>
    <row r="432" spans="1:16" x14ac:dyDescent="0.3">
      <c r="A432" t="str">
        <f>IF('3.Segment Importance Evaluation'!B435="","",'3.Segment Importance Evaluation'!B435)</f>
        <v/>
      </c>
      <c r="B432" t="str" cm="1">
        <f t="array" ref="B432">IF(COUNTBLANK('3.Segment Importance Evaluation'!C435:D435)=2,"",SUM('3.Segment Importance Evaluation'!C435:D435*'Hidden - Weighting'!$D$4))</f>
        <v/>
      </c>
      <c r="C432" t="str">
        <f>IF(COUNTBLANK('3.Segment Importance Evaluation'!D435:E435)=2,"",SUM('3.Segment Importance Evaluation'!D435:E435))</f>
        <v/>
      </c>
      <c r="E432" t="str">
        <f>IF(COUNTBLANK('3.Segment Importance Evaluation'!E435:F435)=2,"",SUM('3.Segment Importance Evaluation'!E435:F435))</f>
        <v/>
      </c>
      <c r="F432" t="str" cm="1">
        <f t="array" ref="F432">IF(COUNTBLANK('3.Segment Importance Evaluation'!G435:H435)=2,"",SUM('3.Segment Importance Evaluation'!G435:H435*'Hidden - Weighting'!$D$6))</f>
        <v/>
      </c>
      <c r="G432" t="str">
        <f>IF(COUNTBLANK('3.Segment Importance Evaluation'!G435:H435)=2,"",SUM('3.Segment Importance Evaluation'!G435:H435))</f>
        <v/>
      </c>
      <c r="H432" t="str" cm="1">
        <f t="array" ref="H432">IF(COUNTBLANK('3.Segment Importance Evaluation'!I435:J435)=2,"",SUM('3.Segment Importance Evaluation'!I435:J435*'Hidden - Weighting'!$D$7))</f>
        <v/>
      </c>
      <c r="I432" t="str">
        <f>IF(COUNTBLANK('3.Segment Importance Evaluation'!I435:J435)=2,"",SUM('3.Segment Importance Evaluation'!I435:J435))</f>
        <v/>
      </c>
      <c r="J432" t="str" cm="1">
        <f t="array" ref="J432">IF(COUNTBLANK('3.Segment Importance Evaluation'!K435:L435)=2,"",SUM('3.Segment Importance Evaluation'!K435:L435*'Hidden - Weighting'!$D$8))</f>
        <v/>
      </c>
      <c r="K432" t="str">
        <f>IF(COUNTBLANK('3.Segment Importance Evaluation'!K435:L435)=2,"",SUM('3.Segment Importance Evaluation'!K435:L435))</f>
        <v/>
      </c>
      <c r="L432" s="10">
        <f t="shared" si="20"/>
        <v>0</v>
      </c>
      <c r="M432">
        <f>RANK(L432,$L$4:$L$1003,0)+COUNTIF($L$4:L432,L432)-1</f>
        <v>429</v>
      </c>
      <c r="N432">
        <v>429</v>
      </c>
      <c r="O432" t="str">
        <f t="shared" si="18"/>
        <v/>
      </c>
      <c r="P432">
        <f t="shared" si="19"/>
        <v>0</v>
      </c>
    </row>
    <row r="433" spans="1:16" x14ac:dyDescent="0.3">
      <c r="A433" t="str">
        <f>IF('3.Segment Importance Evaluation'!B436="","",'3.Segment Importance Evaluation'!B436)</f>
        <v/>
      </c>
      <c r="B433" t="str" cm="1">
        <f t="array" ref="B433">IF(COUNTBLANK('3.Segment Importance Evaluation'!C436:D436)=2,"",SUM('3.Segment Importance Evaluation'!C436:D436*'Hidden - Weighting'!$D$4))</f>
        <v/>
      </c>
      <c r="C433" t="str">
        <f>IF(COUNTBLANK('3.Segment Importance Evaluation'!D436:E436)=2,"",SUM('3.Segment Importance Evaluation'!D436:E436))</f>
        <v/>
      </c>
      <c r="E433" t="str">
        <f>IF(COUNTBLANK('3.Segment Importance Evaluation'!E436:F436)=2,"",SUM('3.Segment Importance Evaluation'!E436:F436))</f>
        <v/>
      </c>
      <c r="F433" t="str" cm="1">
        <f t="array" ref="F433">IF(COUNTBLANK('3.Segment Importance Evaluation'!G436:H436)=2,"",SUM('3.Segment Importance Evaluation'!G436:H436*'Hidden - Weighting'!$D$6))</f>
        <v/>
      </c>
      <c r="G433" t="str">
        <f>IF(COUNTBLANK('3.Segment Importance Evaluation'!G436:H436)=2,"",SUM('3.Segment Importance Evaluation'!G436:H436))</f>
        <v/>
      </c>
      <c r="H433" t="str" cm="1">
        <f t="array" ref="H433">IF(COUNTBLANK('3.Segment Importance Evaluation'!I436:J436)=2,"",SUM('3.Segment Importance Evaluation'!I436:J436*'Hidden - Weighting'!$D$7))</f>
        <v/>
      </c>
      <c r="I433" t="str">
        <f>IF(COUNTBLANK('3.Segment Importance Evaluation'!I436:J436)=2,"",SUM('3.Segment Importance Evaluation'!I436:J436))</f>
        <v/>
      </c>
      <c r="J433" t="str" cm="1">
        <f t="array" ref="J433">IF(COUNTBLANK('3.Segment Importance Evaluation'!K436:L436)=2,"",SUM('3.Segment Importance Evaluation'!K436:L436*'Hidden - Weighting'!$D$8))</f>
        <v/>
      </c>
      <c r="K433" t="str">
        <f>IF(COUNTBLANK('3.Segment Importance Evaluation'!K436:L436)=2,"",SUM('3.Segment Importance Evaluation'!K436:L436))</f>
        <v/>
      </c>
      <c r="L433" s="10">
        <f t="shared" si="20"/>
        <v>0</v>
      </c>
      <c r="M433">
        <f>RANK(L433,$L$4:$L$1003,0)+COUNTIF($L$4:L433,L433)-1</f>
        <v>430</v>
      </c>
      <c r="N433">
        <v>430</v>
      </c>
      <c r="O433" t="str">
        <f t="shared" si="18"/>
        <v/>
      </c>
      <c r="P433">
        <f t="shared" si="19"/>
        <v>0</v>
      </c>
    </row>
    <row r="434" spans="1:16" x14ac:dyDescent="0.3">
      <c r="A434" t="str">
        <f>IF('3.Segment Importance Evaluation'!B437="","",'3.Segment Importance Evaluation'!B437)</f>
        <v/>
      </c>
      <c r="B434" t="str" cm="1">
        <f t="array" ref="B434">IF(COUNTBLANK('3.Segment Importance Evaluation'!C437:D437)=2,"",SUM('3.Segment Importance Evaluation'!C437:D437*'Hidden - Weighting'!$D$4))</f>
        <v/>
      </c>
      <c r="C434" t="str">
        <f>IF(COUNTBLANK('3.Segment Importance Evaluation'!D437:E437)=2,"",SUM('3.Segment Importance Evaluation'!D437:E437))</f>
        <v/>
      </c>
      <c r="E434" t="str">
        <f>IF(COUNTBLANK('3.Segment Importance Evaluation'!E437:F437)=2,"",SUM('3.Segment Importance Evaluation'!E437:F437))</f>
        <v/>
      </c>
      <c r="F434" t="str" cm="1">
        <f t="array" ref="F434">IF(COUNTBLANK('3.Segment Importance Evaluation'!G437:H437)=2,"",SUM('3.Segment Importance Evaluation'!G437:H437*'Hidden - Weighting'!$D$6))</f>
        <v/>
      </c>
      <c r="G434" t="str">
        <f>IF(COUNTBLANK('3.Segment Importance Evaluation'!G437:H437)=2,"",SUM('3.Segment Importance Evaluation'!G437:H437))</f>
        <v/>
      </c>
      <c r="H434" t="str" cm="1">
        <f t="array" ref="H434">IF(COUNTBLANK('3.Segment Importance Evaluation'!I437:J437)=2,"",SUM('3.Segment Importance Evaluation'!I437:J437*'Hidden - Weighting'!$D$7))</f>
        <v/>
      </c>
      <c r="I434" t="str">
        <f>IF(COUNTBLANK('3.Segment Importance Evaluation'!I437:J437)=2,"",SUM('3.Segment Importance Evaluation'!I437:J437))</f>
        <v/>
      </c>
      <c r="J434" t="str" cm="1">
        <f t="array" ref="J434">IF(COUNTBLANK('3.Segment Importance Evaluation'!K437:L437)=2,"",SUM('3.Segment Importance Evaluation'!K437:L437*'Hidden - Weighting'!$D$8))</f>
        <v/>
      </c>
      <c r="K434" t="str">
        <f>IF(COUNTBLANK('3.Segment Importance Evaluation'!K437:L437)=2,"",SUM('3.Segment Importance Evaluation'!K437:L437))</f>
        <v/>
      </c>
      <c r="L434" s="10">
        <f t="shared" si="20"/>
        <v>0</v>
      </c>
      <c r="M434">
        <f>RANK(L434,$L$4:$L$1003,0)+COUNTIF($L$4:L434,L434)-1</f>
        <v>431</v>
      </c>
      <c r="N434">
        <v>431</v>
      </c>
      <c r="O434" t="str">
        <f t="shared" si="18"/>
        <v/>
      </c>
      <c r="P434">
        <f t="shared" si="19"/>
        <v>0</v>
      </c>
    </row>
    <row r="435" spans="1:16" x14ac:dyDescent="0.3">
      <c r="A435" t="str">
        <f>IF('3.Segment Importance Evaluation'!B438="","",'3.Segment Importance Evaluation'!B438)</f>
        <v/>
      </c>
      <c r="B435" t="str" cm="1">
        <f t="array" ref="B435">IF(COUNTBLANK('3.Segment Importance Evaluation'!C438:D438)=2,"",SUM('3.Segment Importance Evaluation'!C438:D438*'Hidden - Weighting'!$D$4))</f>
        <v/>
      </c>
      <c r="C435" t="str">
        <f>IF(COUNTBLANK('3.Segment Importance Evaluation'!D438:E438)=2,"",SUM('3.Segment Importance Evaluation'!D438:E438))</f>
        <v/>
      </c>
      <c r="E435" t="str">
        <f>IF(COUNTBLANK('3.Segment Importance Evaluation'!E438:F438)=2,"",SUM('3.Segment Importance Evaluation'!E438:F438))</f>
        <v/>
      </c>
      <c r="F435" t="str" cm="1">
        <f t="array" ref="F435">IF(COUNTBLANK('3.Segment Importance Evaluation'!G438:H438)=2,"",SUM('3.Segment Importance Evaluation'!G438:H438*'Hidden - Weighting'!$D$6))</f>
        <v/>
      </c>
      <c r="G435" t="str">
        <f>IF(COUNTBLANK('3.Segment Importance Evaluation'!G438:H438)=2,"",SUM('3.Segment Importance Evaluation'!G438:H438))</f>
        <v/>
      </c>
      <c r="H435" t="str" cm="1">
        <f t="array" ref="H435">IF(COUNTBLANK('3.Segment Importance Evaluation'!I438:J438)=2,"",SUM('3.Segment Importance Evaluation'!I438:J438*'Hidden - Weighting'!$D$7))</f>
        <v/>
      </c>
      <c r="I435" t="str">
        <f>IF(COUNTBLANK('3.Segment Importance Evaluation'!I438:J438)=2,"",SUM('3.Segment Importance Evaluation'!I438:J438))</f>
        <v/>
      </c>
      <c r="J435" t="str" cm="1">
        <f t="array" ref="J435">IF(COUNTBLANK('3.Segment Importance Evaluation'!K438:L438)=2,"",SUM('3.Segment Importance Evaluation'!K438:L438*'Hidden - Weighting'!$D$8))</f>
        <v/>
      </c>
      <c r="K435" t="str">
        <f>IF(COUNTBLANK('3.Segment Importance Evaluation'!K438:L438)=2,"",SUM('3.Segment Importance Evaluation'!K438:L438))</f>
        <v/>
      </c>
      <c r="L435" s="10">
        <f t="shared" si="20"/>
        <v>0</v>
      </c>
      <c r="M435">
        <f>RANK(L435,$L$4:$L$1003,0)+COUNTIF($L$4:L435,L435)-1</f>
        <v>432</v>
      </c>
      <c r="N435">
        <v>432</v>
      </c>
      <c r="O435" t="str">
        <f t="shared" si="18"/>
        <v/>
      </c>
      <c r="P435">
        <f t="shared" si="19"/>
        <v>0</v>
      </c>
    </row>
    <row r="436" spans="1:16" x14ac:dyDescent="0.3">
      <c r="A436" t="str">
        <f>IF('3.Segment Importance Evaluation'!B439="","",'3.Segment Importance Evaluation'!B439)</f>
        <v/>
      </c>
      <c r="B436" t="str" cm="1">
        <f t="array" ref="B436">IF(COUNTBLANK('3.Segment Importance Evaluation'!C439:D439)=2,"",SUM('3.Segment Importance Evaluation'!C439:D439*'Hidden - Weighting'!$D$4))</f>
        <v/>
      </c>
      <c r="C436" t="str">
        <f>IF(COUNTBLANK('3.Segment Importance Evaluation'!D439:E439)=2,"",SUM('3.Segment Importance Evaluation'!D439:E439))</f>
        <v/>
      </c>
      <c r="E436" t="str">
        <f>IF(COUNTBLANK('3.Segment Importance Evaluation'!E439:F439)=2,"",SUM('3.Segment Importance Evaluation'!E439:F439))</f>
        <v/>
      </c>
      <c r="F436" t="str" cm="1">
        <f t="array" ref="F436">IF(COUNTBLANK('3.Segment Importance Evaluation'!G439:H439)=2,"",SUM('3.Segment Importance Evaluation'!G439:H439*'Hidden - Weighting'!$D$6))</f>
        <v/>
      </c>
      <c r="G436" t="str">
        <f>IF(COUNTBLANK('3.Segment Importance Evaluation'!G439:H439)=2,"",SUM('3.Segment Importance Evaluation'!G439:H439))</f>
        <v/>
      </c>
      <c r="H436" t="str" cm="1">
        <f t="array" ref="H436">IF(COUNTBLANK('3.Segment Importance Evaluation'!I439:J439)=2,"",SUM('3.Segment Importance Evaluation'!I439:J439*'Hidden - Weighting'!$D$7))</f>
        <v/>
      </c>
      <c r="I436" t="str">
        <f>IF(COUNTBLANK('3.Segment Importance Evaluation'!I439:J439)=2,"",SUM('3.Segment Importance Evaluation'!I439:J439))</f>
        <v/>
      </c>
      <c r="J436" t="str" cm="1">
        <f t="array" ref="J436">IF(COUNTBLANK('3.Segment Importance Evaluation'!K439:L439)=2,"",SUM('3.Segment Importance Evaluation'!K439:L439*'Hidden - Weighting'!$D$8))</f>
        <v/>
      </c>
      <c r="K436" t="str">
        <f>IF(COUNTBLANK('3.Segment Importance Evaluation'!K439:L439)=2,"",SUM('3.Segment Importance Evaluation'!K439:L439))</f>
        <v/>
      </c>
      <c r="L436" s="10">
        <f t="shared" si="20"/>
        <v>0</v>
      </c>
      <c r="M436">
        <f>RANK(L436,$L$4:$L$1003,0)+COUNTIF($L$4:L436,L436)-1</f>
        <v>433</v>
      </c>
      <c r="N436">
        <v>433</v>
      </c>
      <c r="O436" t="str">
        <f t="shared" si="18"/>
        <v/>
      </c>
      <c r="P436">
        <f t="shared" si="19"/>
        <v>0</v>
      </c>
    </row>
    <row r="437" spans="1:16" x14ac:dyDescent="0.3">
      <c r="A437" t="str">
        <f>IF('3.Segment Importance Evaluation'!B440="","",'3.Segment Importance Evaluation'!B440)</f>
        <v/>
      </c>
      <c r="B437" t="str" cm="1">
        <f t="array" ref="B437">IF(COUNTBLANK('3.Segment Importance Evaluation'!C440:D440)=2,"",SUM('3.Segment Importance Evaluation'!C440:D440*'Hidden - Weighting'!$D$4))</f>
        <v/>
      </c>
      <c r="C437" t="str">
        <f>IF(COUNTBLANK('3.Segment Importance Evaluation'!D440:E440)=2,"",SUM('3.Segment Importance Evaluation'!D440:E440))</f>
        <v/>
      </c>
      <c r="E437" t="str">
        <f>IF(COUNTBLANK('3.Segment Importance Evaluation'!E440:F440)=2,"",SUM('3.Segment Importance Evaluation'!E440:F440))</f>
        <v/>
      </c>
      <c r="F437" t="str" cm="1">
        <f t="array" ref="F437">IF(COUNTBLANK('3.Segment Importance Evaluation'!G440:H440)=2,"",SUM('3.Segment Importance Evaluation'!G440:H440*'Hidden - Weighting'!$D$6))</f>
        <v/>
      </c>
      <c r="G437" t="str">
        <f>IF(COUNTBLANK('3.Segment Importance Evaluation'!G440:H440)=2,"",SUM('3.Segment Importance Evaluation'!G440:H440))</f>
        <v/>
      </c>
      <c r="H437" t="str" cm="1">
        <f t="array" ref="H437">IF(COUNTBLANK('3.Segment Importance Evaluation'!I440:J440)=2,"",SUM('3.Segment Importance Evaluation'!I440:J440*'Hidden - Weighting'!$D$7))</f>
        <v/>
      </c>
      <c r="I437" t="str">
        <f>IF(COUNTBLANK('3.Segment Importance Evaluation'!I440:J440)=2,"",SUM('3.Segment Importance Evaluation'!I440:J440))</f>
        <v/>
      </c>
      <c r="J437" t="str" cm="1">
        <f t="array" ref="J437">IF(COUNTBLANK('3.Segment Importance Evaluation'!K440:L440)=2,"",SUM('3.Segment Importance Evaluation'!K440:L440*'Hidden - Weighting'!$D$8))</f>
        <v/>
      </c>
      <c r="K437" t="str">
        <f>IF(COUNTBLANK('3.Segment Importance Evaluation'!K440:L440)=2,"",SUM('3.Segment Importance Evaluation'!K440:L440))</f>
        <v/>
      </c>
      <c r="L437" s="10">
        <f t="shared" si="20"/>
        <v>0</v>
      </c>
      <c r="M437">
        <f>RANK(L437,$L$4:$L$1003,0)+COUNTIF($L$4:L437,L437)-1</f>
        <v>434</v>
      </c>
      <c r="N437">
        <v>434</v>
      </c>
      <c r="O437" t="str">
        <f t="shared" si="18"/>
        <v/>
      </c>
      <c r="P437">
        <f t="shared" si="19"/>
        <v>0</v>
      </c>
    </row>
    <row r="438" spans="1:16" x14ac:dyDescent="0.3">
      <c r="A438" t="str">
        <f>IF('3.Segment Importance Evaluation'!B441="","",'3.Segment Importance Evaluation'!B441)</f>
        <v/>
      </c>
      <c r="B438" t="str" cm="1">
        <f t="array" ref="B438">IF(COUNTBLANK('3.Segment Importance Evaluation'!C441:D441)=2,"",SUM('3.Segment Importance Evaluation'!C441:D441*'Hidden - Weighting'!$D$4))</f>
        <v/>
      </c>
      <c r="C438" t="str">
        <f>IF(COUNTBLANK('3.Segment Importance Evaluation'!D441:E441)=2,"",SUM('3.Segment Importance Evaluation'!D441:E441))</f>
        <v/>
      </c>
      <c r="E438" t="str">
        <f>IF(COUNTBLANK('3.Segment Importance Evaluation'!E441:F441)=2,"",SUM('3.Segment Importance Evaluation'!E441:F441))</f>
        <v/>
      </c>
      <c r="F438" t="str" cm="1">
        <f t="array" ref="F438">IF(COUNTBLANK('3.Segment Importance Evaluation'!G441:H441)=2,"",SUM('3.Segment Importance Evaluation'!G441:H441*'Hidden - Weighting'!$D$6))</f>
        <v/>
      </c>
      <c r="G438" t="str">
        <f>IF(COUNTBLANK('3.Segment Importance Evaluation'!G441:H441)=2,"",SUM('3.Segment Importance Evaluation'!G441:H441))</f>
        <v/>
      </c>
      <c r="H438" t="str" cm="1">
        <f t="array" ref="H438">IF(COUNTBLANK('3.Segment Importance Evaluation'!I441:J441)=2,"",SUM('3.Segment Importance Evaluation'!I441:J441*'Hidden - Weighting'!$D$7))</f>
        <v/>
      </c>
      <c r="I438" t="str">
        <f>IF(COUNTBLANK('3.Segment Importance Evaluation'!I441:J441)=2,"",SUM('3.Segment Importance Evaluation'!I441:J441))</f>
        <v/>
      </c>
      <c r="J438" t="str" cm="1">
        <f t="array" ref="J438">IF(COUNTBLANK('3.Segment Importance Evaluation'!K441:L441)=2,"",SUM('3.Segment Importance Evaluation'!K441:L441*'Hidden - Weighting'!$D$8))</f>
        <v/>
      </c>
      <c r="K438" t="str">
        <f>IF(COUNTBLANK('3.Segment Importance Evaluation'!K441:L441)=2,"",SUM('3.Segment Importance Evaluation'!K441:L441))</f>
        <v/>
      </c>
      <c r="L438" s="10">
        <f t="shared" si="20"/>
        <v>0</v>
      </c>
      <c r="M438">
        <f>RANK(L438,$L$4:$L$1003,0)+COUNTIF($L$4:L438,L438)-1</f>
        <v>435</v>
      </c>
      <c r="N438">
        <v>435</v>
      </c>
      <c r="O438" t="str">
        <f t="shared" si="18"/>
        <v/>
      </c>
      <c r="P438">
        <f t="shared" si="19"/>
        <v>0</v>
      </c>
    </row>
    <row r="439" spans="1:16" x14ac:dyDescent="0.3">
      <c r="A439" t="str">
        <f>IF('3.Segment Importance Evaluation'!B442="","",'3.Segment Importance Evaluation'!B442)</f>
        <v/>
      </c>
      <c r="B439" t="str" cm="1">
        <f t="array" ref="B439">IF(COUNTBLANK('3.Segment Importance Evaluation'!C442:D442)=2,"",SUM('3.Segment Importance Evaluation'!C442:D442*'Hidden - Weighting'!$D$4))</f>
        <v/>
      </c>
      <c r="C439" t="str">
        <f>IF(COUNTBLANK('3.Segment Importance Evaluation'!D442:E442)=2,"",SUM('3.Segment Importance Evaluation'!D442:E442))</f>
        <v/>
      </c>
      <c r="E439" t="str">
        <f>IF(COUNTBLANK('3.Segment Importance Evaluation'!E442:F442)=2,"",SUM('3.Segment Importance Evaluation'!E442:F442))</f>
        <v/>
      </c>
      <c r="F439" t="str" cm="1">
        <f t="array" ref="F439">IF(COUNTBLANK('3.Segment Importance Evaluation'!G442:H442)=2,"",SUM('3.Segment Importance Evaluation'!G442:H442*'Hidden - Weighting'!$D$6))</f>
        <v/>
      </c>
      <c r="G439" t="str">
        <f>IF(COUNTBLANK('3.Segment Importance Evaluation'!G442:H442)=2,"",SUM('3.Segment Importance Evaluation'!G442:H442))</f>
        <v/>
      </c>
      <c r="H439" t="str" cm="1">
        <f t="array" ref="H439">IF(COUNTBLANK('3.Segment Importance Evaluation'!I442:J442)=2,"",SUM('3.Segment Importance Evaluation'!I442:J442*'Hidden - Weighting'!$D$7))</f>
        <v/>
      </c>
      <c r="I439" t="str">
        <f>IF(COUNTBLANK('3.Segment Importance Evaluation'!I442:J442)=2,"",SUM('3.Segment Importance Evaluation'!I442:J442))</f>
        <v/>
      </c>
      <c r="J439" t="str" cm="1">
        <f t="array" ref="J439">IF(COUNTBLANK('3.Segment Importance Evaluation'!K442:L442)=2,"",SUM('3.Segment Importance Evaluation'!K442:L442*'Hidden - Weighting'!$D$8))</f>
        <v/>
      </c>
      <c r="K439" t="str">
        <f>IF(COUNTBLANK('3.Segment Importance Evaluation'!K442:L442)=2,"",SUM('3.Segment Importance Evaluation'!K442:L442))</f>
        <v/>
      </c>
      <c r="L439" s="10">
        <f t="shared" si="20"/>
        <v>0</v>
      </c>
      <c r="M439">
        <f>RANK(L439,$L$4:$L$1003,0)+COUNTIF($L$4:L439,L439)-1</f>
        <v>436</v>
      </c>
      <c r="N439">
        <v>436</v>
      </c>
      <c r="O439" t="str">
        <f t="shared" si="18"/>
        <v/>
      </c>
      <c r="P439">
        <f t="shared" si="19"/>
        <v>0</v>
      </c>
    </row>
    <row r="440" spans="1:16" x14ac:dyDescent="0.3">
      <c r="A440" t="str">
        <f>IF('3.Segment Importance Evaluation'!B443="","",'3.Segment Importance Evaluation'!B443)</f>
        <v/>
      </c>
      <c r="B440" t="str" cm="1">
        <f t="array" ref="B440">IF(COUNTBLANK('3.Segment Importance Evaluation'!C443:D443)=2,"",SUM('3.Segment Importance Evaluation'!C443:D443*'Hidden - Weighting'!$D$4))</f>
        <v/>
      </c>
      <c r="C440" t="str">
        <f>IF(COUNTBLANK('3.Segment Importance Evaluation'!D443:E443)=2,"",SUM('3.Segment Importance Evaluation'!D443:E443))</f>
        <v/>
      </c>
      <c r="E440" t="str">
        <f>IF(COUNTBLANK('3.Segment Importance Evaluation'!E443:F443)=2,"",SUM('3.Segment Importance Evaluation'!E443:F443))</f>
        <v/>
      </c>
      <c r="F440" t="str" cm="1">
        <f t="array" ref="F440">IF(COUNTBLANK('3.Segment Importance Evaluation'!G443:H443)=2,"",SUM('3.Segment Importance Evaluation'!G443:H443*'Hidden - Weighting'!$D$6))</f>
        <v/>
      </c>
      <c r="G440" t="str">
        <f>IF(COUNTBLANK('3.Segment Importance Evaluation'!G443:H443)=2,"",SUM('3.Segment Importance Evaluation'!G443:H443))</f>
        <v/>
      </c>
      <c r="H440" t="str" cm="1">
        <f t="array" ref="H440">IF(COUNTBLANK('3.Segment Importance Evaluation'!I443:J443)=2,"",SUM('3.Segment Importance Evaluation'!I443:J443*'Hidden - Weighting'!$D$7))</f>
        <v/>
      </c>
      <c r="I440" t="str">
        <f>IF(COUNTBLANK('3.Segment Importance Evaluation'!I443:J443)=2,"",SUM('3.Segment Importance Evaluation'!I443:J443))</f>
        <v/>
      </c>
      <c r="J440" t="str" cm="1">
        <f t="array" ref="J440">IF(COUNTBLANK('3.Segment Importance Evaluation'!K443:L443)=2,"",SUM('3.Segment Importance Evaluation'!K443:L443*'Hidden - Weighting'!$D$8))</f>
        <v/>
      </c>
      <c r="K440" t="str">
        <f>IF(COUNTBLANK('3.Segment Importance Evaluation'!K443:L443)=2,"",SUM('3.Segment Importance Evaluation'!K443:L443))</f>
        <v/>
      </c>
      <c r="L440" s="10">
        <f t="shared" si="20"/>
        <v>0</v>
      </c>
      <c r="M440">
        <f>RANK(L440,$L$4:$L$1003,0)+COUNTIF($L$4:L440,L440)-1</f>
        <v>437</v>
      </c>
      <c r="N440">
        <v>437</v>
      </c>
      <c r="O440" t="str">
        <f t="shared" si="18"/>
        <v/>
      </c>
      <c r="P440">
        <f t="shared" si="19"/>
        <v>0</v>
      </c>
    </row>
    <row r="441" spans="1:16" x14ac:dyDescent="0.3">
      <c r="A441" t="str">
        <f>IF('3.Segment Importance Evaluation'!B444="","",'3.Segment Importance Evaluation'!B444)</f>
        <v/>
      </c>
      <c r="B441" t="str" cm="1">
        <f t="array" ref="B441">IF(COUNTBLANK('3.Segment Importance Evaluation'!C444:D444)=2,"",SUM('3.Segment Importance Evaluation'!C444:D444*'Hidden - Weighting'!$D$4))</f>
        <v/>
      </c>
      <c r="C441" t="str">
        <f>IF(COUNTBLANK('3.Segment Importance Evaluation'!D444:E444)=2,"",SUM('3.Segment Importance Evaluation'!D444:E444))</f>
        <v/>
      </c>
      <c r="E441" t="str">
        <f>IF(COUNTBLANK('3.Segment Importance Evaluation'!E444:F444)=2,"",SUM('3.Segment Importance Evaluation'!E444:F444))</f>
        <v/>
      </c>
      <c r="F441" t="str" cm="1">
        <f t="array" ref="F441">IF(COUNTBLANK('3.Segment Importance Evaluation'!G444:H444)=2,"",SUM('3.Segment Importance Evaluation'!G444:H444*'Hidden - Weighting'!$D$6))</f>
        <v/>
      </c>
      <c r="G441" t="str">
        <f>IF(COUNTBLANK('3.Segment Importance Evaluation'!G444:H444)=2,"",SUM('3.Segment Importance Evaluation'!G444:H444))</f>
        <v/>
      </c>
      <c r="H441" t="str" cm="1">
        <f t="array" ref="H441">IF(COUNTBLANK('3.Segment Importance Evaluation'!I444:J444)=2,"",SUM('3.Segment Importance Evaluation'!I444:J444*'Hidden - Weighting'!$D$7))</f>
        <v/>
      </c>
      <c r="I441" t="str">
        <f>IF(COUNTBLANK('3.Segment Importance Evaluation'!I444:J444)=2,"",SUM('3.Segment Importance Evaluation'!I444:J444))</f>
        <v/>
      </c>
      <c r="J441" t="str" cm="1">
        <f t="array" ref="J441">IF(COUNTBLANK('3.Segment Importance Evaluation'!K444:L444)=2,"",SUM('3.Segment Importance Evaluation'!K444:L444*'Hidden - Weighting'!$D$8))</f>
        <v/>
      </c>
      <c r="K441" t="str">
        <f>IF(COUNTBLANK('3.Segment Importance Evaluation'!K444:L444)=2,"",SUM('3.Segment Importance Evaluation'!K444:L444))</f>
        <v/>
      </c>
      <c r="L441" s="10">
        <f t="shared" si="20"/>
        <v>0</v>
      </c>
      <c r="M441">
        <f>RANK(L441,$L$4:$L$1003,0)+COUNTIF($L$4:L441,L441)-1</f>
        <v>438</v>
      </c>
      <c r="N441">
        <v>438</v>
      </c>
      <c r="O441" t="str">
        <f t="shared" si="18"/>
        <v/>
      </c>
      <c r="P441">
        <f t="shared" si="19"/>
        <v>0</v>
      </c>
    </row>
    <row r="442" spans="1:16" x14ac:dyDescent="0.3">
      <c r="A442" t="str">
        <f>IF('3.Segment Importance Evaluation'!B445="","",'3.Segment Importance Evaluation'!B445)</f>
        <v/>
      </c>
      <c r="B442" t="str" cm="1">
        <f t="array" ref="B442">IF(COUNTBLANK('3.Segment Importance Evaluation'!C445:D445)=2,"",SUM('3.Segment Importance Evaluation'!C445:D445*'Hidden - Weighting'!$D$4))</f>
        <v/>
      </c>
      <c r="C442" t="str">
        <f>IF(COUNTBLANK('3.Segment Importance Evaluation'!D445:E445)=2,"",SUM('3.Segment Importance Evaluation'!D445:E445))</f>
        <v/>
      </c>
      <c r="E442" t="str">
        <f>IF(COUNTBLANK('3.Segment Importance Evaluation'!E445:F445)=2,"",SUM('3.Segment Importance Evaluation'!E445:F445))</f>
        <v/>
      </c>
      <c r="F442" t="str" cm="1">
        <f t="array" ref="F442">IF(COUNTBLANK('3.Segment Importance Evaluation'!G445:H445)=2,"",SUM('3.Segment Importance Evaluation'!G445:H445*'Hidden - Weighting'!$D$6))</f>
        <v/>
      </c>
      <c r="G442" t="str">
        <f>IF(COUNTBLANK('3.Segment Importance Evaluation'!G445:H445)=2,"",SUM('3.Segment Importance Evaluation'!G445:H445))</f>
        <v/>
      </c>
      <c r="H442" t="str" cm="1">
        <f t="array" ref="H442">IF(COUNTBLANK('3.Segment Importance Evaluation'!I445:J445)=2,"",SUM('3.Segment Importance Evaluation'!I445:J445*'Hidden - Weighting'!$D$7))</f>
        <v/>
      </c>
      <c r="I442" t="str">
        <f>IF(COUNTBLANK('3.Segment Importance Evaluation'!I445:J445)=2,"",SUM('3.Segment Importance Evaluation'!I445:J445))</f>
        <v/>
      </c>
      <c r="J442" t="str" cm="1">
        <f t="array" ref="J442">IF(COUNTBLANK('3.Segment Importance Evaluation'!K445:L445)=2,"",SUM('3.Segment Importance Evaluation'!K445:L445*'Hidden - Weighting'!$D$8))</f>
        <v/>
      </c>
      <c r="K442" t="str">
        <f>IF(COUNTBLANK('3.Segment Importance Evaluation'!K445:L445)=2,"",SUM('3.Segment Importance Evaluation'!K445:L445))</f>
        <v/>
      </c>
      <c r="L442" s="10">
        <f t="shared" si="20"/>
        <v>0</v>
      </c>
      <c r="M442">
        <f>RANK(L442,$L$4:$L$1003,0)+COUNTIF($L$4:L442,L442)-1</f>
        <v>439</v>
      </c>
      <c r="N442">
        <v>439</v>
      </c>
      <c r="O442" t="str">
        <f t="shared" si="18"/>
        <v/>
      </c>
      <c r="P442">
        <f t="shared" si="19"/>
        <v>0</v>
      </c>
    </row>
    <row r="443" spans="1:16" x14ac:dyDescent="0.3">
      <c r="A443" t="str">
        <f>IF('3.Segment Importance Evaluation'!B446="","",'3.Segment Importance Evaluation'!B446)</f>
        <v/>
      </c>
      <c r="B443" t="str" cm="1">
        <f t="array" ref="B443">IF(COUNTBLANK('3.Segment Importance Evaluation'!C446:D446)=2,"",SUM('3.Segment Importance Evaluation'!C446:D446*'Hidden - Weighting'!$D$4))</f>
        <v/>
      </c>
      <c r="C443" t="str">
        <f>IF(COUNTBLANK('3.Segment Importance Evaluation'!D446:E446)=2,"",SUM('3.Segment Importance Evaluation'!D446:E446))</f>
        <v/>
      </c>
      <c r="E443" t="str">
        <f>IF(COUNTBLANK('3.Segment Importance Evaluation'!E446:F446)=2,"",SUM('3.Segment Importance Evaluation'!E446:F446))</f>
        <v/>
      </c>
      <c r="F443" t="str" cm="1">
        <f t="array" ref="F443">IF(COUNTBLANK('3.Segment Importance Evaluation'!G446:H446)=2,"",SUM('3.Segment Importance Evaluation'!G446:H446*'Hidden - Weighting'!$D$6))</f>
        <v/>
      </c>
      <c r="G443" t="str">
        <f>IF(COUNTBLANK('3.Segment Importance Evaluation'!G446:H446)=2,"",SUM('3.Segment Importance Evaluation'!G446:H446))</f>
        <v/>
      </c>
      <c r="H443" t="str" cm="1">
        <f t="array" ref="H443">IF(COUNTBLANK('3.Segment Importance Evaluation'!I446:J446)=2,"",SUM('3.Segment Importance Evaluation'!I446:J446*'Hidden - Weighting'!$D$7))</f>
        <v/>
      </c>
      <c r="I443" t="str">
        <f>IF(COUNTBLANK('3.Segment Importance Evaluation'!I446:J446)=2,"",SUM('3.Segment Importance Evaluation'!I446:J446))</f>
        <v/>
      </c>
      <c r="J443" t="str" cm="1">
        <f t="array" ref="J443">IF(COUNTBLANK('3.Segment Importance Evaluation'!K446:L446)=2,"",SUM('3.Segment Importance Evaluation'!K446:L446*'Hidden - Weighting'!$D$8))</f>
        <v/>
      </c>
      <c r="K443" t="str">
        <f>IF(COUNTBLANK('3.Segment Importance Evaluation'!K446:L446)=2,"",SUM('3.Segment Importance Evaluation'!K446:L446))</f>
        <v/>
      </c>
      <c r="L443" s="10">
        <f t="shared" si="20"/>
        <v>0</v>
      </c>
      <c r="M443">
        <f>RANK(L443,$L$4:$L$1003,0)+COUNTIF($L$4:L443,L443)-1</f>
        <v>440</v>
      </c>
      <c r="N443">
        <v>440</v>
      </c>
      <c r="O443" t="str">
        <f t="shared" si="18"/>
        <v/>
      </c>
      <c r="P443">
        <f t="shared" si="19"/>
        <v>0</v>
      </c>
    </row>
    <row r="444" spans="1:16" x14ac:dyDescent="0.3">
      <c r="A444" t="str">
        <f>IF('3.Segment Importance Evaluation'!B447="","",'3.Segment Importance Evaluation'!B447)</f>
        <v/>
      </c>
      <c r="B444" t="str" cm="1">
        <f t="array" ref="B444">IF(COUNTBLANK('3.Segment Importance Evaluation'!C447:D447)=2,"",SUM('3.Segment Importance Evaluation'!C447:D447*'Hidden - Weighting'!$D$4))</f>
        <v/>
      </c>
      <c r="C444" t="str">
        <f>IF(COUNTBLANK('3.Segment Importance Evaluation'!D447:E447)=2,"",SUM('3.Segment Importance Evaluation'!D447:E447))</f>
        <v/>
      </c>
      <c r="E444" t="str">
        <f>IF(COUNTBLANK('3.Segment Importance Evaluation'!E447:F447)=2,"",SUM('3.Segment Importance Evaluation'!E447:F447))</f>
        <v/>
      </c>
      <c r="F444" t="str" cm="1">
        <f t="array" ref="F444">IF(COUNTBLANK('3.Segment Importance Evaluation'!G447:H447)=2,"",SUM('3.Segment Importance Evaluation'!G447:H447*'Hidden - Weighting'!$D$6))</f>
        <v/>
      </c>
      <c r="G444" t="str">
        <f>IF(COUNTBLANK('3.Segment Importance Evaluation'!G447:H447)=2,"",SUM('3.Segment Importance Evaluation'!G447:H447))</f>
        <v/>
      </c>
      <c r="H444" t="str" cm="1">
        <f t="array" ref="H444">IF(COUNTBLANK('3.Segment Importance Evaluation'!I447:J447)=2,"",SUM('3.Segment Importance Evaluation'!I447:J447*'Hidden - Weighting'!$D$7))</f>
        <v/>
      </c>
      <c r="I444" t="str">
        <f>IF(COUNTBLANK('3.Segment Importance Evaluation'!I447:J447)=2,"",SUM('3.Segment Importance Evaluation'!I447:J447))</f>
        <v/>
      </c>
      <c r="J444" t="str" cm="1">
        <f t="array" ref="J444">IF(COUNTBLANK('3.Segment Importance Evaluation'!K447:L447)=2,"",SUM('3.Segment Importance Evaluation'!K447:L447*'Hidden - Weighting'!$D$8))</f>
        <v/>
      </c>
      <c r="K444" t="str">
        <f>IF(COUNTBLANK('3.Segment Importance Evaluation'!K447:L447)=2,"",SUM('3.Segment Importance Evaluation'!K447:L447))</f>
        <v/>
      </c>
      <c r="L444" s="10">
        <f t="shared" si="20"/>
        <v>0</v>
      </c>
      <c r="M444">
        <f>RANK(L444,$L$4:$L$1003,0)+COUNTIF($L$4:L444,L444)-1</f>
        <v>441</v>
      </c>
      <c r="N444">
        <v>441</v>
      </c>
      <c r="O444" t="str">
        <f t="shared" si="18"/>
        <v/>
      </c>
      <c r="P444">
        <f t="shared" si="19"/>
        <v>0</v>
      </c>
    </row>
    <row r="445" spans="1:16" x14ac:dyDescent="0.3">
      <c r="A445" t="str">
        <f>IF('3.Segment Importance Evaluation'!B448="","",'3.Segment Importance Evaluation'!B448)</f>
        <v/>
      </c>
      <c r="B445" t="str" cm="1">
        <f t="array" ref="B445">IF(COUNTBLANK('3.Segment Importance Evaluation'!C448:D448)=2,"",SUM('3.Segment Importance Evaluation'!C448:D448*'Hidden - Weighting'!$D$4))</f>
        <v/>
      </c>
      <c r="C445" t="str">
        <f>IF(COUNTBLANK('3.Segment Importance Evaluation'!D448:E448)=2,"",SUM('3.Segment Importance Evaluation'!D448:E448))</f>
        <v/>
      </c>
      <c r="E445" t="str">
        <f>IF(COUNTBLANK('3.Segment Importance Evaluation'!E448:F448)=2,"",SUM('3.Segment Importance Evaluation'!E448:F448))</f>
        <v/>
      </c>
      <c r="F445" t="str" cm="1">
        <f t="array" ref="F445">IF(COUNTBLANK('3.Segment Importance Evaluation'!G448:H448)=2,"",SUM('3.Segment Importance Evaluation'!G448:H448*'Hidden - Weighting'!$D$6))</f>
        <v/>
      </c>
      <c r="G445" t="str">
        <f>IF(COUNTBLANK('3.Segment Importance Evaluation'!G448:H448)=2,"",SUM('3.Segment Importance Evaluation'!G448:H448))</f>
        <v/>
      </c>
      <c r="H445" t="str" cm="1">
        <f t="array" ref="H445">IF(COUNTBLANK('3.Segment Importance Evaluation'!I448:J448)=2,"",SUM('3.Segment Importance Evaluation'!I448:J448*'Hidden - Weighting'!$D$7))</f>
        <v/>
      </c>
      <c r="I445" t="str">
        <f>IF(COUNTBLANK('3.Segment Importance Evaluation'!I448:J448)=2,"",SUM('3.Segment Importance Evaluation'!I448:J448))</f>
        <v/>
      </c>
      <c r="J445" t="str" cm="1">
        <f t="array" ref="J445">IF(COUNTBLANK('3.Segment Importance Evaluation'!K448:L448)=2,"",SUM('3.Segment Importance Evaluation'!K448:L448*'Hidden - Weighting'!$D$8))</f>
        <v/>
      </c>
      <c r="K445" t="str">
        <f>IF(COUNTBLANK('3.Segment Importance Evaluation'!K448:L448)=2,"",SUM('3.Segment Importance Evaluation'!K448:L448))</f>
        <v/>
      </c>
      <c r="L445" s="10">
        <f t="shared" si="20"/>
        <v>0</v>
      </c>
      <c r="M445">
        <f>RANK(L445,$L$4:$L$1003,0)+COUNTIF($L$4:L445,L445)-1</f>
        <v>442</v>
      </c>
      <c r="N445">
        <v>442</v>
      </c>
      <c r="O445" t="str">
        <f t="shared" si="18"/>
        <v/>
      </c>
      <c r="P445">
        <f t="shared" si="19"/>
        <v>0</v>
      </c>
    </row>
    <row r="446" spans="1:16" x14ac:dyDescent="0.3">
      <c r="A446" t="str">
        <f>IF('3.Segment Importance Evaluation'!B449="","",'3.Segment Importance Evaluation'!B449)</f>
        <v/>
      </c>
      <c r="B446" t="str" cm="1">
        <f t="array" ref="B446">IF(COUNTBLANK('3.Segment Importance Evaluation'!C449:D449)=2,"",SUM('3.Segment Importance Evaluation'!C449:D449*'Hidden - Weighting'!$D$4))</f>
        <v/>
      </c>
      <c r="C446" t="str">
        <f>IF(COUNTBLANK('3.Segment Importance Evaluation'!D449:E449)=2,"",SUM('3.Segment Importance Evaluation'!D449:E449))</f>
        <v/>
      </c>
      <c r="E446" t="str">
        <f>IF(COUNTBLANK('3.Segment Importance Evaluation'!E449:F449)=2,"",SUM('3.Segment Importance Evaluation'!E449:F449))</f>
        <v/>
      </c>
      <c r="F446" t="str" cm="1">
        <f t="array" ref="F446">IF(COUNTBLANK('3.Segment Importance Evaluation'!G449:H449)=2,"",SUM('3.Segment Importance Evaluation'!G449:H449*'Hidden - Weighting'!$D$6))</f>
        <v/>
      </c>
      <c r="G446" t="str">
        <f>IF(COUNTBLANK('3.Segment Importance Evaluation'!G449:H449)=2,"",SUM('3.Segment Importance Evaluation'!G449:H449))</f>
        <v/>
      </c>
      <c r="H446" t="str" cm="1">
        <f t="array" ref="H446">IF(COUNTBLANK('3.Segment Importance Evaluation'!I449:J449)=2,"",SUM('3.Segment Importance Evaluation'!I449:J449*'Hidden - Weighting'!$D$7))</f>
        <v/>
      </c>
      <c r="I446" t="str">
        <f>IF(COUNTBLANK('3.Segment Importance Evaluation'!I449:J449)=2,"",SUM('3.Segment Importance Evaluation'!I449:J449))</f>
        <v/>
      </c>
      <c r="J446" t="str" cm="1">
        <f t="array" ref="J446">IF(COUNTBLANK('3.Segment Importance Evaluation'!K449:L449)=2,"",SUM('3.Segment Importance Evaluation'!K449:L449*'Hidden - Weighting'!$D$8))</f>
        <v/>
      </c>
      <c r="K446" t="str">
        <f>IF(COUNTBLANK('3.Segment Importance Evaluation'!K449:L449)=2,"",SUM('3.Segment Importance Evaluation'!K449:L449))</f>
        <v/>
      </c>
      <c r="L446" s="10">
        <f t="shared" si="20"/>
        <v>0</v>
      </c>
      <c r="M446">
        <f>RANK(L446,$L$4:$L$1003,0)+COUNTIF($L$4:L446,L446)-1</f>
        <v>443</v>
      </c>
      <c r="N446">
        <v>443</v>
      </c>
      <c r="O446" t="str">
        <f t="shared" si="18"/>
        <v/>
      </c>
      <c r="P446">
        <f t="shared" si="19"/>
        <v>0</v>
      </c>
    </row>
    <row r="447" spans="1:16" x14ac:dyDescent="0.3">
      <c r="A447" t="str">
        <f>IF('3.Segment Importance Evaluation'!B450="","",'3.Segment Importance Evaluation'!B450)</f>
        <v/>
      </c>
      <c r="B447" t="str" cm="1">
        <f t="array" ref="B447">IF(COUNTBLANK('3.Segment Importance Evaluation'!C450:D450)=2,"",SUM('3.Segment Importance Evaluation'!C450:D450*'Hidden - Weighting'!$D$4))</f>
        <v/>
      </c>
      <c r="C447" t="str">
        <f>IF(COUNTBLANK('3.Segment Importance Evaluation'!D450:E450)=2,"",SUM('3.Segment Importance Evaluation'!D450:E450))</f>
        <v/>
      </c>
      <c r="E447" t="str">
        <f>IF(COUNTBLANK('3.Segment Importance Evaluation'!E450:F450)=2,"",SUM('3.Segment Importance Evaluation'!E450:F450))</f>
        <v/>
      </c>
      <c r="F447" t="str" cm="1">
        <f t="array" ref="F447">IF(COUNTBLANK('3.Segment Importance Evaluation'!G450:H450)=2,"",SUM('3.Segment Importance Evaluation'!G450:H450*'Hidden - Weighting'!$D$6))</f>
        <v/>
      </c>
      <c r="G447" t="str">
        <f>IF(COUNTBLANK('3.Segment Importance Evaluation'!G450:H450)=2,"",SUM('3.Segment Importance Evaluation'!G450:H450))</f>
        <v/>
      </c>
      <c r="H447" t="str" cm="1">
        <f t="array" ref="H447">IF(COUNTBLANK('3.Segment Importance Evaluation'!I450:J450)=2,"",SUM('3.Segment Importance Evaluation'!I450:J450*'Hidden - Weighting'!$D$7))</f>
        <v/>
      </c>
      <c r="I447" t="str">
        <f>IF(COUNTBLANK('3.Segment Importance Evaluation'!I450:J450)=2,"",SUM('3.Segment Importance Evaluation'!I450:J450))</f>
        <v/>
      </c>
      <c r="J447" t="str" cm="1">
        <f t="array" ref="J447">IF(COUNTBLANK('3.Segment Importance Evaluation'!K450:L450)=2,"",SUM('3.Segment Importance Evaluation'!K450:L450*'Hidden - Weighting'!$D$8))</f>
        <v/>
      </c>
      <c r="K447" t="str">
        <f>IF(COUNTBLANK('3.Segment Importance Evaluation'!K450:L450)=2,"",SUM('3.Segment Importance Evaluation'!K450:L450))</f>
        <v/>
      </c>
      <c r="L447" s="10">
        <f t="shared" si="20"/>
        <v>0</v>
      </c>
      <c r="M447">
        <f>RANK(L447,$L$4:$L$1003,0)+COUNTIF($L$4:L447,L447)-1</f>
        <v>444</v>
      </c>
      <c r="N447">
        <v>444</v>
      </c>
      <c r="O447" t="str">
        <f t="shared" si="18"/>
        <v/>
      </c>
      <c r="P447">
        <f t="shared" si="19"/>
        <v>0</v>
      </c>
    </row>
    <row r="448" spans="1:16" x14ac:dyDescent="0.3">
      <c r="A448" t="str">
        <f>IF('3.Segment Importance Evaluation'!B451="","",'3.Segment Importance Evaluation'!B451)</f>
        <v/>
      </c>
      <c r="B448" t="str" cm="1">
        <f t="array" ref="B448">IF(COUNTBLANK('3.Segment Importance Evaluation'!C451:D451)=2,"",SUM('3.Segment Importance Evaluation'!C451:D451*'Hidden - Weighting'!$D$4))</f>
        <v/>
      </c>
      <c r="C448" t="str">
        <f>IF(COUNTBLANK('3.Segment Importance Evaluation'!D451:E451)=2,"",SUM('3.Segment Importance Evaluation'!D451:E451))</f>
        <v/>
      </c>
      <c r="E448" t="str">
        <f>IF(COUNTBLANK('3.Segment Importance Evaluation'!E451:F451)=2,"",SUM('3.Segment Importance Evaluation'!E451:F451))</f>
        <v/>
      </c>
      <c r="F448" t="str" cm="1">
        <f t="array" ref="F448">IF(COUNTBLANK('3.Segment Importance Evaluation'!G451:H451)=2,"",SUM('3.Segment Importance Evaluation'!G451:H451*'Hidden - Weighting'!$D$6))</f>
        <v/>
      </c>
      <c r="G448" t="str">
        <f>IF(COUNTBLANK('3.Segment Importance Evaluation'!G451:H451)=2,"",SUM('3.Segment Importance Evaluation'!G451:H451))</f>
        <v/>
      </c>
      <c r="H448" t="str" cm="1">
        <f t="array" ref="H448">IF(COUNTBLANK('3.Segment Importance Evaluation'!I451:J451)=2,"",SUM('3.Segment Importance Evaluation'!I451:J451*'Hidden - Weighting'!$D$7))</f>
        <v/>
      </c>
      <c r="I448" t="str">
        <f>IF(COUNTBLANK('3.Segment Importance Evaluation'!I451:J451)=2,"",SUM('3.Segment Importance Evaluation'!I451:J451))</f>
        <v/>
      </c>
      <c r="J448" t="str" cm="1">
        <f t="array" ref="J448">IF(COUNTBLANK('3.Segment Importance Evaluation'!K451:L451)=2,"",SUM('3.Segment Importance Evaluation'!K451:L451*'Hidden - Weighting'!$D$8))</f>
        <v/>
      </c>
      <c r="K448" t="str">
        <f>IF(COUNTBLANK('3.Segment Importance Evaluation'!K451:L451)=2,"",SUM('3.Segment Importance Evaluation'!K451:L451))</f>
        <v/>
      </c>
      <c r="L448" s="10">
        <f t="shared" si="20"/>
        <v>0</v>
      </c>
      <c r="M448">
        <f>RANK(L448,$L$4:$L$1003,0)+COUNTIF($L$4:L448,L448)-1</f>
        <v>445</v>
      </c>
      <c r="N448">
        <v>445</v>
      </c>
      <c r="O448" t="str">
        <f t="shared" si="18"/>
        <v/>
      </c>
      <c r="P448">
        <f t="shared" si="19"/>
        <v>0</v>
      </c>
    </row>
    <row r="449" spans="1:16" x14ac:dyDescent="0.3">
      <c r="A449" t="str">
        <f>IF('3.Segment Importance Evaluation'!B452="","",'3.Segment Importance Evaluation'!B452)</f>
        <v/>
      </c>
      <c r="B449" t="str" cm="1">
        <f t="array" ref="B449">IF(COUNTBLANK('3.Segment Importance Evaluation'!C452:D452)=2,"",SUM('3.Segment Importance Evaluation'!C452:D452*'Hidden - Weighting'!$D$4))</f>
        <v/>
      </c>
      <c r="C449" t="str">
        <f>IF(COUNTBLANK('3.Segment Importance Evaluation'!D452:E452)=2,"",SUM('3.Segment Importance Evaluation'!D452:E452))</f>
        <v/>
      </c>
      <c r="E449" t="str">
        <f>IF(COUNTBLANK('3.Segment Importance Evaluation'!E452:F452)=2,"",SUM('3.Segment Importance Evaluation'!E452:F452))</f>
        <v/>
      </c>
      <c r="F449" t="str" cm="1">
        <f t="array" ref="F449">IF(COUNTBLANK('3.Segment Importance Evaluation'!G452:H452)=2,"",SUM('3.Segment Importance Evaluation'!G452:H452*'Hidden - Weighting'!$D$6))</f>
        <v/>
      </c>
      <c r="G449" t="str">
        <f>IF(COUNTBLANK('3.Segment Importance Evaluation'!G452:H452)=2,"",SUM('3.Segment Importance Evaluation'!G452:H452))</f>
        <v/>
      </c>
      <c r="H449" t="str" cm="1">
        <f t="array" ref="H449">IF(COUNTBLANK('3.Segment Importance Evaluation'!I452:J452)=2,"",SUM('3.Segment Importance Evaluation'!I452:J452*'Hidden - Weighting'!$D$7))</f>
        <v/>
      </c>
      <c r="I449" t="str">
        <f>IF(COUNTBLANK('3.Segment Importance Evaluation'!I452:J452)=2,"",SUM('3.Segment Importance Evaluation'!I452:J452))</f>
        <v/>
      </c>
      <c r="J449" t="str" cm="1">
        <f t="array" ref="J449">IF(COUNTBLANK('3.Segment Importance Evaluation'!K452:L452)=2,"",SUM('3.Segment Importance Evaluation'!K452:L452*'Hidden - Weighting'!$D$8))</f>
        <v/>
      </c>
      <c r="K449" t="str">
        <f>IF(COUNTBLANK('3.Segment Importance Evaluation'!K452:L452)=2,"",SUM('3.Segment Importance Evaluation'!K452:L452))</f>
        <v/>
      </c>
      <c r="L449" s="10">
        <f t="shared" si="20"/>
        <v>0</v>
      </c>
      <c r="M449">
        <f>RANK(L449,$L$4:$L$1003,0)+COUNTIF($L$4:L449,L449)-1</f>
        <v>446</v>
      </c>
      <c r="N449">
        <v>446</v>
      </c>
      <c r="O449" t="str">
        <f t="shared" si="18"/>
        <v/>
      </c>
      <c r="P449">
        <f t="shared" si="19"/>
        <v>0</v>
      </c>
    </row>
    <row r="450" spans="1:16" x14ac:dyDescent="0.3">
      <c r="A450" t="str">
        <f>IF('3.Segment Importance Evaluation'!B453="","",'3.Segment Importance Evaluation'!B453)</f>
        <v/>
      </c>
      <c r="B450" t="str" cm="1">
        <f t="array" ref="B450">IF(COUNTBLANK('3.Segment Importance Evaluation'!C453:D453)=2,"",SUM('3.Segment Importance Evaluation'!C453:D453*'Hidden - Weighting'!$D$4))</f>
        <v/>
      </c>
      <c r="C450" t="str">
        <f>IF(COUNTBLANK('3.Segment Importance Evaluation'!D453:E453)=2,"",SUM('3.Segment Importance Evaluation'!D453:E453))</f>
        <v/>
      </c>
      <c r="E450" t="str">
        <f>IF(COUNTBLANK('3.Segment Importance Evaluation'!E453:F453)=2,"",SUM('3.Segment Importance Evaluation'!E453:F453))</f>
        <v/>
      </c>
      <c r="F450" t="str" cm="1">
        <f t="array" ref="F450">IF(COUNTBLANK('3.Segment Importance Evaluation'!G453:H453)=2,"",SUM('3.Segment Importance Evaluation'!G453:H453*'Hidden - Weighting'!$D$6))</f>
        <v/>
      </c>
      <c r="G450" t="str">
        <f>IF(COUNTBLANK('3.Segment Importance Evaluation'!G453:H453)=2,"",SUM('3.Segment Importance Evaluation'!G453:H453))</f>
        <v/>
      </c>
      <c r="H450" t="str" cm="1">
        <f t="array" ref="H450">IF(COUNTBLANK('3.Segment Importance Evaluation'!I453:J453)=2,"",SUM('3.Segment Importance Evaluation'!I453:J453*'Hidden - Weighting'!$D$7))</f>
        <v/>
      </c>
      <c r="I450" t="str">
        <f>IF(COUNTBLANK('3.Segment Importance Evaluation'!I453:J453)=2,"",SUM('3.Segment Importance Evaluation'!I453:J453))</f>
        <v/>
      </c>
      <c r="J450" t="str" cm="1">
        <f t="array" ref="J450">IF(COUNTBLANK('3.Segment Importance Evaluation'!K453:L453)=2,"",SUM('3.Segment Importance Evaluation'!K453:L453*'Hidden - Weighting'!$D$8))</f>
        <v/>
      </c>
      <c r="K450" t="str">
        <f>IF(COUNTBLANK('3.Segment Importance Evaluation'!K453:L453)=2,"",SUM('3.Segment Importance Evaluation'!K453:L453))</f>
        <v/>
      </c>
      <c r="L450" s="10">
        <f t="shared" si="20"/>
        <v>0</v>
      </c>
      <c r="M450">
        <f>RANK(L450,$L$4:$L$1003,0)+COUNTIF($L$4:L450,L450)-1</f>
        <v>447</v>
      </c>
      <c r="N450">
        <v>447</v>
      </c>
      <c r="O450" t="str">
        <f t="shared" si="18"/>
        <v/>
      </c>
      <c r="P450">
        <f t="shared" si="19"/>
        <v>0</v>
      </c>
    </row>
    <row r="451" spans="1:16" x14ac:dyDescent="0.3">
      <c r="A451" t="str">
        <f>IF('3.Segment Importance Evaluation'!B454="","",'3.Segment Importance Evaluation'!B454)</f>
        <v/>
      </c>
      <c r="B451" t="str" cm="1">
        <f t="array" ref="B451">IF(COUNTBLANK('3.Segment Importance Evaluation'!C454:D454)=2,"",SUM('3.Segment Importance Evaluation'!C454:D454*'Hidden - Weighting'!$D$4))</f>
        <v/>
      </c>
      <c r="C451" t="str">
        <f>IF(COUNTBLANK('3.Segment Importance Evaluation'!D454:E454)=2,"",SUM('3.Segment Importance Evaluation'!D454:E454))</f>
        <v/>
      </c>
      <c r="E451" t="str">
        <f>IF(COUNTBLANK('3.Segment Importance Evaluation'!E454:F454)=2,"",SUM('3.Segment Importance Evaluation'!E454:F454))</f>
        <v/>
      </c>
      <c r="F451" t="str" cm="1">
        <f t="array" ref="F451">IF(COUNTBLANK('3.Segment Importance Evaluation'!G454:H454)=2,"",SUM('3.Segment Importance Evaluation'!G454:H454*'Hidden - Weighting'!$D$6))</f>
        <v/>
      </c>
      <c r="G451" t="str">
        <f>IF(COUNTBLANK('3.Segment Importance Evaluation'!G454:H454)=2,"",SUM('3.Segment Importance Evaluation'!G454:H454))</f>
        <v/>
      </c>
      <c r="H451" t="str" cm="1">
        <f t="array" ref="H451">IF(COUNTBLANK('3.Segment Importance Evaluation'!I454:J454)=2,"",SUM('3.Segment Importance Evaluation'!I454:J454*'Hidden - Weighting'!$D$7))</f>
        <v/>
      </c>
      <c r="I451" t="str">
        <f>IF(COUNTBLANK('3.Segment Importance Evaluation'!I454:J454)=2,"",SUM('3.Segment Importance Evaluation'!I454:J454))</f>
        <v/>
      </c>
      <c r="J451" t="str" cm="1">
        <f t="array" ref="J451">IF(COUNTBLANK('3.Segment Importance Evaluation'!K454:L454)=2,"",SUM('3.Segment Importance Evaluation'!K454:L454*'Hidden - Weighting'!$D$8))</f>
        <v/>
      </c>
      <c r="K451" t="str">
        <f>IF(COUNTBLANK('3.Segment Importance Evaluation'!K454:L454)=2,"",SUM('3.Segment Importance Evaluation'!K454:L454))</f>
        <v/>
      </c>
      <c r="L451" s="10">
        <f t="shared" si="20"/>
        <v>0</v>
      </c>
      <c r="M451">
        <f>RANK(L451,$L$4:$L$1003,0)+COUNTIF($L$4:L451,L451)-1</f>
        <v>448</v>
      </c>
      <c r="N451">
        <v>448</v>
      </c>
      <c r="O451" t="str">
        <f t="shared" si="18"/>
        <v/>
      </c>
      <c r="P451">
        <f t="shared" si="19"/>
        <v>0</v>
      </c>
    </row>
    <row r="452" spans="1:16" x14ac:dyDescent="0.3">
      <c r="A452" t="str">
        <f>IF('3.Segment Importance Evaluation'!B455="","",'3.Segment Importance Evaluation'!B455)</f>
        <v/>
      </c>
      <c r="B452" t="str" cm="1">
        <f t="array" ref="B452">IF(COUNTBLANK('3.Segment Importance Evaluation'!C455:D455)=2,"",SUM('3.Segment Importance Evaluation'!C455:D455*'Hidden - Weighting'!$D$4))</f>
        <v/>
      </c>
      <c r="C452" t="str">
        <f>IF(COUNTBLANK('3.Segment Importance Evaluation'!D455:E455)=2,"",SUM('3.Segment Importance Evaluation'!D455:E455))</f>
        <v/>
      </c>
      <c r="E452" t="str">
        <f>IF(COUNTBLANK('3.Segment Importance Evaluation'!E455:F455)=2,"",SUM('3.Segment Importance Evaluation'!E455:F455))</f>
        <v/>
      </c>
      <c r="F452" t="str" cm="1">
        <f t="array" ref="F452">IF(COUNTBLANK('3.Segment Importance Evaluation'!G455:H455)=2,"",SUM('3.Segment Importance Evaluation'!G455:H455*'Hidden - Weighting'!$D$6))</f>
        <v/>
      </c>
      <c r="G452" t="str">
        <f>IF(COUNTBLANK('3.Segment Importance Evaluation'!G455:H455)=2,"",SUM('3.Segment Importance Evaluation'!G455:H455))</f>
        <v/>
      </c>
      <c r="H452" t="str" cm="1">
        <f t="array" ref="H452">IF(COUNTBLANK('3.Segment Importance Evaluation'!I455:J455)=2,"",SUM('3.Segment Importance Evaluation'!I455:J455*'Hidden - Weighting'!$D$7))</f>
        <v/>
      </c>
      <c r="I452" t="str">
        <f>IF(COUNTBLANK('3.Segment Importance Evaluation'!I455:J455)=2,"",SUM('3.Segment Importance Evaluation'!I455:J455))</f>
        <v/>
      </c>
      <c r="J452" t="str" cm="1">
        <f t="array" ref="J452">IF(COUNTBLANK('3.Segment Importance Evaluation'!K455:L455)=2,"",SUM('3.Segment Importance Evaluation'!K455:L455*'Hidden - Weighting'!$D$8))</f>
        <v/>
      </c>
      <c r="K452" t="str">
        <f>IF(COUNTBLANK('3.Segment Importance Evaluation'!K455:L455)=2,"",SUM('3.Segment Importance Evaluation'!K455:L455))</f>
        <v/>
      </c>
      <c r="L452" s="10">
        <f t="shared" si="20"/>
        <v>0</v>
      </c>
      <c r="M452">
        <f>RANK(L452,$L$4:$L$1003,0)+COUNTIF($L$4:L452,L452)-1</f>
        <v>449</v>
      </c>
      <c r="N452">
        <v>449</v>
      </c>
      <c r="O452" t="str">
        <f t="shared" ref="O452:O515" si="21">IFERROR(INDEX($A$4:$A$1003,MATCH(N452,$M$4:$M$1003,0)),"")</f>
        <v/>
      </c>
      <c r="P452">
        <f t="shared" ref="P452:P515" si="22">IFERROR(INDEX($L$4:$L$1003,MATCH(N452,$M$4:$M$1003,0)),"")</f>
        <v>0</v>
      </c>
    </row>
    <row r="453" spans="1:16" x14ac:dyDescent="0.3">
      <c r="A453" t="str">
        <f>IF('3.Segment Importance Evaluation'!B456="","",'3.Segment Importance Evaluation'!B456)</f>
        <v/>
      </c>
      <c r="B453" t="str" cm="1">
        <f t="array" ref="B453">IF(COUNTBLANK('3.Segment Importance Evaluation'!C456:D456)=2,"",SUM('3.Segment Importance Evaluation'!C456:D456*'Hidden - Weighting'!$D$4))</f>
        <v/>
      </c>
      <c r="C453" t="str">
        <f>IF(COUNTBLANK('3.Segment Importance Evaluation'!D456:E456)=2,"",SUM('3.Segment Importance Evaluation'!D456:E456))</f>
        <v/>
      </c>
      <c r="E453" t="str">
        <f>IF(COUNTBLANK('3.Segment Importance Evaluation'!E456:F456)=2,"",SUM('3.Segment Importance Evaluation'!E456:F456))</f>
        <v/>
      </c>
      <c r="F453" t="str" cm="1">
        <f t="array" ref="F453">IF(COUNTBLANK('3.Segment Importance Evaluation'!G456:H456)=2,"",SUM('3.Segment Importance Evaluation'!G456:H456*'Hidden - Weighting'!$D$6))</f>
        <v/>
      </c>
      <c r="G453" t="str">
        <f>IF(COUNTBLANK('3.Segment Importance Evaluation'!G456:H456)=2,"",SUM('3.Segment Importance Evaluation'!G456:H456))</f>
        <v/>
      </c>
      <c r="H453" t="str" cm="1">
        <f t="array" ref="H453">IF(COUNTBLANK('3.Segment Importance Evaluation'!I456:J456)=2,"",SUM('3.Segment Importance Evaluation'!I456:J456*'Hidden - Weighting'!$D$7))</f>
        <v/>
      </c>
      <c r="I453" t="str">
        <f>IF(COUNTBLANK('3.Segment Importance Evaluation'!I456:J456)=2,"",SUM('3.Segment Importance Evaluation'!I456:J456))</f>
        <v/>
      </c>
      <c r="J453" t="str" cm="1">
        <f t="array" ref="J453">IF(COUNTBLANK('3.Segment Importance Evaluation'!K456:L456)=2,"",SUM('3.Segment Importance Evaluation'!K456:L456*'Hidden - Weighting'!$D$8))</f>
        <v/>
      </c>
      <c r="K453" t="str">
        <f>IF(COUNTBLANK('3.Segment Importance Evaluation'!K456:L456)=2,"",SUM('3.Segment Importance Evaluation'!K456:L456))</f>
        <v/>
      </c>
      <c r="L453" s="10">
        <f t="shared" ref="L453:L516" si="23">ROUND(IFERROR(SUM(B453,D453,F453,H453,J453),""),1)</f>
        <v>0</v>
      </c>
      <c r="M453">
        <f>RANK(L453,$L$4:$L$1003,0)+COUNTIF($L$4:L453,L453)-1</f>
        <v>450</v>
      </c>
      <c r="N453">
        <v>450</v>
      </c>
      <c r="O453" t="str">
        <f t="shared" si="21"/>
        <v/>
      </c>
      <c r="P453">
        <f t="shared" si="22"/>
        <v>0</v>
      </c>
    </row>
    <row r="454" spans="1:16" x14ac:dyDescent="0.3">
      <c r="A454" t="str">
        <f>IF('3.Segment Importance Evaluation'!B457="","",'3.Segment Importance Evaluation'!B457)</f>
        <v/>
      </c>
      <c r="B454" t="str" cm="1">
        <f t="array" ref="B454">IF(COUNTBLANK('3.Segment Importance Evaluation'!C457:D457)=2,"",SUM('3.Segment Importance Evaluation'!C457:D457*'Hidden - Weighting'!$D$4))</f>
        <v/>
      </c>
      <c r="C454" t="str">
        <f>IF(COUNTBLANK('3.Segment Importance Evaluation'!D457:E457)=2,"",SUM('3.Segment Importance Evaluation'!D457:E457))</f>
        <v/>
      </c>
      <c r="E454" t="str">
        <f>IF(COUNTBLANK('3.Segment Importance Evaluation'!E457:F457)=2,"",SUM('3.Segment Importance Evaluation'!E457:F457))</f>
        <v/>
      </c>
      <c r="F454" t="str" cm="1">
        <f t="array" ref="F454">IF(COUNTBLANK('3.Segment Importance Evaluation'!G457:H457)=2,"",SUM('3.Segment Importance Evaluation'!G457:H457*'Hidden - Weighting'!$D$6))</f>
        <v/>
      </c>
      <c r="G454" t="str">
        <f>IF(COUNTBLANK('3.Segment Importance Evaluation'!G457:H457)=2,"",SUM('3.Segment Importance Evaluation'!G457:H457))</f>
        <v/>
      </c>
      <c r="H454" t="str" cm="1">
        <f t="array" ref="H454">IF(COUNTBLANK('3.Segment Importance Evaluation'!I457:J457)=2,"",SUM('3.Segment Importance Evaluation'!I457:J457*'Hidden - Weighting'!$D$7))</f>
        <v/>
      </c>
      <c r="I454" t="str">
        <f>IF(COUNTBLANK('3.Segment Importance Evaluation'!I457:J457)=2,"",SUM('3.Segment Importance Evaluation'!I457:J457))</f>
        <v/>
      </c>
      <c r="J454" t="str" cm="1">
        <f t="array" ref="J454">IF(COUNTBLANK('3.Segment Importance Evaluation'!K457:L457)=2,"",SUM('3.Segment Importance Evaluation'!K457:L457*'Hidden - Weighting'!$D$8))</f>
        <v/>
      </c>
      <c r="K454" t="str">
        <f>IF(COUNTBLANK('3.Segment Importance Evaluation'!K457:L457)=2,"",SUM('3.Segment Importance Evaluation'!K457:L457))</f>
        <v/>
      </c>
      <c r="L454" s="10">
        <f t="shared" si="23"/>
        <v>0</v>
      </c>
      <c r="M454">
        <f>RANK(L454,$L$4:$L$1003,0)+COUNTIF($L$4:L454,L454)-1</f>
        <v>451</v>
      </c>
      <c r="N454">
        <v>451</v>
      </c>
      <c r="O454" t="str">
        <f t="shared" si="21"/>
        <v/>
      </c>
      <c r="P454">
        <f t="shared" si="22"/>
        <v>0</v>
      </c>
    </row>
    <row r="455" spans="1:16" x14ac:dyDescent="0.3">
      <c r="A455" t="str">
        <f>IF('3.Segment Importance Evaluation'!B458="","",'3.Segment Importance Evaluation'!B458)</f>
        <v/>
      </c>
      <c r="B455" t="str" cm="1">
        <f t="array" ref="B455">IF(COUNTBLANK('3.Segment Importance Evaluation'!C458:D458)=2,"",SUM('3.Segment Importance Evaluation'!C458:D458*'Hidden - Weighting'!$D$4))</f>
        <v/>
      </c>
      <c r="C455" t="str">
        <f>IF(COUNTBLANK('3.Segment Importance Evaluation'!D458:E458)=2,"",SUM('3.Segment Importance Evaluation'!D458:E458))</f>
        <v/>
      </c>
      <c r="E455" t="str">
        <f>IF(COUNTBLANK('3.Segment Importance Evaluation'!E458:F458)=2,"",SUM('3.Segment Importance Evaluation'!E458:F458))</f>
        <v/>
      </c>
      <c r="F455" t="str" cm="1">
        <f t="array" ref="F455">IF(COUNTBLANK('3.Segment Importance Evaluation'!G458:H458)=2,"",SUM('3.Segment Importance Evaluation'!G458:H458*'Hidden - Weighting'!$D$6))</f>
        <v/>
      </c>
      <c r="G455" t="str">
        <f>IF(COUNTBLANK('3.Segment Importance Evaluation'!G458:H458)=2,"",SUM('3.Segment Importance Evaluation'!G458:H458))</f>
        <v/>
      </c>
      <c r="H455" t="str" cm="1">
        <f t="array" ref="H455">IF(COUNTBLANK('3.Segment Importance Evaluation'!I458:J458)=2,"",SUM('3.Segment Importance Evaluation'!I458:J458*'Hidden - Weighting'!$D$7))</f>
        <v/>
      </c>
      <c r="I455" t="str">
        <f>IF(COUNTBLANK('3.Segment Importance Evaluation'!I458:J458)=2,"",SUM('3.Segment Importance Evaluation'!I458:J458))</f>
        <v/>
      </c>
      <c r="J455" t="str" cm="1">
        <f t="array" ref="J455">IF(COUNTBLANK('3.Segment Importance Evaluation'!K458:L458)=2,"",SUM('3.Segment Importance Evaluation'!K458:L458*'Hidden - Weighting'!$D$8))</f>
        <v/>
      </c>
      <c r="K455" t="str">
        <f>IF(COUNTBLANK('3.Segment Importance Evaluation'!K458:L458)=2,"",SUM('3.Segment Importance Evaluation'!K458:L458))</f>
        <v/>
      </c>
      <c r="L455" s="10">
        <f t="shared" si="23"/>
        <v>0</v>
      </c>
      <c r="M455">
        <f>RANK(L455,$L$4:$L$1003,0)+COUNTIF($L$4:L455,L455)-1</f>
        <v>452</v>
      </c>
      <c r="N455">
        <v>452</v>
      </c>
      <c r="O455" t="str">
        <f t="shared" si="21"/>
        <v/>
      </c>
      <c r="P455">
        <f t="shared" si="22"/>
        <v>0</v>
      </c>
    </row>
    <row r="456" spans="1:16" x14ac:dyDescent="0.3">
      <c r="A456" t="str">
        <f>IF('3.Segment Importance Evaluation'!B459="","",'3.Segment Importance Evaluation'!B459)</f>
        <v/>
      </c>
      <c r="B456" t="str" cm="1">
        <f t="array" ref="B456">IF(COUNTBLANK('3.Segment Importance Evaluation'!C459:D459)=2,"",SUM('3.Segment Importance Evaluation'!C459:D459*'Hidden - Weighting'!$D$4))</f>
        <v/>
      </c>
      <c r="C456" t="str">
        <f>IF(COUNTBLANK('3.Segment Importance Evaluation'!D459:E459)=2,"",SUM('3.Segment Importance Evaluation'!D459:E459))</f>
        <v/>
      </c>
      <c r="E456" t="str">
        <f>IF(COUNTBLANK('3.Segment Importance Evaluation'!E459:F459)=2,"",SUM('3.Segment Importance Evaluation'!E459:F459))</f>
        <v/>
      </c>
      <c r="F456" t="str" cm="1">
        <f t="array" ref="F456">IF(COUNTBLANK('3.Segment Importance Evaluation'!G459:H459)=2,"",SUM('3.Segment Importance Evaluation'!G459:H459*'Hidden - Weighting'!$D$6))</f>
        <v/>
      </c>
      <c r="G456" t="str">
        <f>IF(COUNTBLANK('3.Segment Importance Evaluation'!G459:H459)=2,"",SUM('3.Segment Importance Evaluation'!G459:H459))</f>
        <v/>
      </c>
      <c r="H456" t="str" cm="1">
        <f t="array" ref="H456">IF(COUNTBLANK('3.Segment Importance Evaluation'!I459:J459)=2,"",SUM('3.Segment Importance Evaluation'!I459:J459*'Hidden - Weighting'!$D$7))</f>
        <v/>
      </c>
      <c r="I456" t="str">
        <f>IF(COUNTBLANK('3.Segment Importance Evaluation'!I459:J459)=2,"",SUM('3.Segment Importance Evaluation'!I459:J459))</f>
        <v/>
      </c>
      <c r="J456" t="str" cm="1">
        <f t="array" ref="J456">IF(COUNTBLANK('3.Segment Importance Evaluation'!K459:L459)=2,"",SUM('3.Segment Importance Evaluation'!K459:L459*'Hidden - Weighting'!$D$8))</f>
        <v/>
      </c>
      <c r="K456" t="str">
        <f>IF(COUNTBLANK('3.Segment Importance Evaluation'!K459:L459)=2,"",SUM('3.Segment Importance Evaluation'!K459:L459))</f>
        <v/>
      </c>
      <c r="L456" s="10">
        <f t="shared" si="23"/>
        <v>0</v>
      </c>
      <c r="M456">
        <f>RANK(L456,$L$4:$L$1003,0)+COUNTIF($L$4:L456,L456)-1</f>
        <v>453</v>
      </c>
      <c r="N456">
        <v>453</v>
      </c>
      <c r="O456" t="str">
        <f t="shared" si="21"/>
        <v/>
      </c>
      <c r="P456">
        <f t="shared" si="22"/>
        <v>0</v>
      </c>
    </row>
    <row r="457" spans="1:16" x14ac:dyDescent="0.3">
      <c r="A457" t="str">
        <f>IF('3.Segment Importance Evaluation'!B460="","",'3.Segment Importance Evaluation'!B460)</f>
        <v/>
      </c>
      <c r="B457" t="str" cm="1">
        <f t="array" ref="B457">IF(COUNTBLANK('3.Segment Importance Evaluation'!C460:D460)=2,"",SUM('3.Segment Importance Evaluation'!C460:D460*'Hidden - Weighting'!$D$4))</f>
        <v/>
      </c>
      <c r="C457" t="str">
        <f>IF(COUNTBLANK('3.Segment Importance Evaluation'!D460:E460)=2,"",SUM('3.Segment Importance Evaluation'!D460:E460))</f>
        <v/>
      </c>
      <c r="E457" t="str">
        <f>IF(COUNTBLANK('3.Segment Importance Evaluation'!E460:F460)=2,"",SUM('3.Segment Importance Evaluation'!E460:F460))</f>
        <v/>
      </c>
      <c r="F457" t="str" cm="1">
        <f t="array" ref="F457">IF(COUNTBLANK('3.Segment Importance Evaluation'!G460:H460)=2,"",SUM('3.Segment Importance Evaluation'!G460:H460*'Hidden - Weighting'!$D$6))</f>
        <v/>
      </c>
      <c r="G457" t="str">
        <f>IF(COUNTBLANK('3.Segment Importance Evaluation'!G460:H460)=2,"",SUM('3.Segment Importance Evaluation'!G460:H460))</f>
        <v/>
      </c>
      <c r="H457" t="str" cm="1">
        <f t="array" ref="H457">IF(COUNTBLANK('3.Segment Importance Evaluation'!I460:J460)=2,"",SUM('3.Segment Importance Evaluation'!I460:J460*'Hidden - Weighting'!$D$7))</f>
        <v/>
      </c>
      <c r="I457" t="str">
        <f>IF(COUNTBLANK('3.Segment Importance Evaluation'!I460:J460)=2,"",SUM('3.Segment Importance Evaluation'!I460:J460))</f>
        <v/>
      </c>
      <c r="J457" t="str" cm="1">
        <f t="array" ref="J457">IF(COUNTBLANK('3.Segment Importance Evaluation'!K460:L460)=2,"",SUM('3.Segment Importance Evaluation'!K460:L460*'Hidden - Weighting'!$D$8))</f>
        <v/>
      </c>
      <c r="K457" t="str">
        <f>IF(COUNTBLANK('3.Segment Importance Evaluation'!K460:L460)=2,"",SUM('3.Segment Importance Evaluation'!K460:L460))</f>
        <v/>
      </c>
      <c r="L457" s="10">
        <f t="shared" si="23"/>
        <v>0</v>
      </c>
      <c r="M457">
        <f>RANK(L457,$L$4:$L$1003,0)+COUNTIF($L$4:L457,L457)-1</f>
        <v>454</v>
      </c>
      <c r="N457">
        <v>454</v>
      </c>
      <c r="O457" t="str">
        <f t="shared" si="21"/>
        <v/>
      </c>
      <c r="P457">
        <f t="shared" si="22"/>
        <v>0</v>
      </c>
    </row>
    <row r="458" spans="1:16" x14ac:dyDescent="0.3">
      <c r="A458" t="str">
        <f>IF('3.Segment Importance Evaluation'!B461="","",'3.Segment Importance Evaluation'!B461)</f>
        <v/>
      </c>
      <c r="B458" t="str" cm="1">
        <f t="array" ref="B458">IF(COUNTBLANK('3.Segment Importance Evaluation'!C461:D461)=2,"",SUM('3.Segment Importance Evaluation'!C461:D461*'Hidden - Weighting'!$D$4))</f>
        <v/>
      </c>
      <c r="C458" t="str">
        <f>IF(COUNTBLANK('3.Segment Importance Evaluation'!D461:E461)=2,"",SUM('3.Segment Importance Evaluation'!D461:E461))</f>
        <v/>
      </c>
      <c r="E458" t="str">
        <f>IF(COUNTBLANK('3.Segment Importance Evaluation'!E461:F461)=2,"",SUM('3.Segment Importance Evaluation'!E461:F461))</f>
        <v/>
      </c>
      <c r="F458" t="str" cm="1">
        <f t="array" ref="F458">IF(COUNTBLANK('3.Segment Importance Evaluation'!G461:H461)=2,"",SUM('3.Segment Importance Evaluation'!G461:H461*'Hidden - Weighting'!$D$6))</f>
        <v/>
      </c>
      <c r="G458" t="str">
        <f>IF(COUNTBLANK('3.Segment Importance Evaluation'!G461:H461)=2,"",SUM('3.Segment Importance Evaluation'!G461:H461))</f>
        <v/>
      </c>
      <c r="H458" t="str" cm="1">
        <f t="array" ref="H458">IF(COUNTBLANK('3.Segment Importance Evaluation'!I461:J461)=2,"",SUM('3.Segment Importance Evaluation'!I461:J461*'Hidden - Weighting'!$D$7))</f>
        <v/>
      </c>
      <c r="I458" t="str">
        <f>IF(COUNTBLANK('3.Segment Importance Evaluation'!I461:J461)=2,"",SUM('3.Segment Importance Evaluation'!I461:J461))</f>
        <v/>
      </c>
      <c r="J458" t="str" cm="1">
        <f t="array" ref="J458">IF(COUNTBLANK('3.Segment Importance Evaluation'!K461:L461)=2,"",SUM('3.Segment Importance Evaluation'!K461:L461*'Hidden - Weighting'!$D$8))</f>
        <v/>
      </c>
      <c r="K458" t="str">
        <f>IF(COUNTBLANK('3.Segment Importance Evaluation'!K461:L461)=2,"",SUM('3.Segment Importance Evaluation'!K461:L461))</f>
        <v/>
      </c>
      <c r="L458" s="10">
        <f t="shared" si="23"/>
        <v>0</v>
      </c>
      <c r="M458">
        <f>RANK(L458,$L$4:$L$1003,0)+COUNTIF($L$4:L458,L458)-1</f>
        <v>455</v>
      </c>
      <c r="N458">
        <v>455</v>
      </c>
      <c r="O458" t="str">
        <f t="shared" si="21"/>
        <v/>
      </c>
      <c r="P458">
        <f t="shared" si="22"/>
        <v>0</v>
      </c>
    </row>
    <row r="459" spans="1:16" x14ac:dyDescent="0.3">
      <c r="A459" t="str">
        <f>IF('3.Segment Importance Evaluation'!B462="","",'3.Segment Importance Evaluation'!B462)</f>
        <v/>
      </c>
      <c r="B459" t="str" cm="1">
        <f t="array" ref="B459">IF(COUNTBLANK('3.Segment Importance Evaluation'!C462:D462)=2,"",SUM('3.Segment Importance Evaluation'!C462:D462*'Hidden - Weighting'!$D$4))</f>
        <v/>
      </c>
      <c r="C459" t="str">
        <f>IF(COUNTBLANK('3.Segment Importance Evaluation'!D462:E462)=2,"",SUM('3.Segment Importance Evaluation'!D462:E462))</f>
        <v/>
      </c>
      <c r="E459" t="str">
        <f>IF(COUNTBLANK('3.Segment Importance Evaluation'!E462:F462)=2,"",SUM('3.Segment Importance Evaluation'!E462:F462))</f>
        <v/>
      </c>
      <c r="F459" t="str" cm="1">
        <f t="array" ref="F459">IF(COUNTBLANK('3.Segment Importance Evaluation'!G462:H462)=2,"",SUM('3.Segment Importance Evaluation'!G462:H462*'Hidden - Weighting'!$D$6))</f>
        <v/>
      </c>
      <c r="G459" t="str">
        <f>IF(COUNTBLANK('3.Segment Importance Evaluation'!G462:H462)=2,"",SUM('3.Segment Importance Evaluation'!G462:H462))</f>
        <v/>
      </c>
      <c r="H459" t="str" cm="1">
        <f t="array" ref="H459">IF(COUNTBLANK('3.Segment Importance Evaluation'!I462:J462)=2,"",SUM('3.Segment Importance Evaluation'!I462:J462*'Hidden - Weighting'!$D$7))</f>
        <v/>
      </c>
      <c r="I459" t="str">
        <f>IF(COUNTBLANK('3.Segment Importance Evaluation'!I462:J462)=2,"",SUM('3.Segment Importance Evaluation'!I462:J462))</f>
        <v/>
      </c>
      <c r="J459" t="str" cm="1">
        <f t="array" ref="J459">IF(COUNTBLANK('3.Segment Importance Evaluation'!K462:L462)=2,"",SUM('3.Segment Importance Evaluation'!K462:L462*'Hidden - Weighting'!$D$8))</f>
        <v/>
      </c>
      <c r="K459" t="str">
        <f>IF(COUNTBLANK('3.Segment Importance Evaluation'!K462:L462)=2,"",SUM('3.Segment Importance Evaluation'!K462:L462))</f>
        <v/>
      </c>
      <c r="L459" s="10">
        <f t="shared" si="23"/>
        <v>0</v>
      </c>
      <c r="M459">
        <f>RANK(L459,$L$4:$L$1003,0)+COUNTIF($L$4:L459,L459)-1</f>
        <v>456</v>
      </c>
      <c r="N459">
        <v>456</v>
      </c>
      <c r="O459" t="str">
        <f t="shared" si="21"/>
        <v/>
      </c>
      <c r="P459">
        <f t="shared" si="22"/>
        <v>0</v>
      </c>
    </row>
    <row r="460" spans="1:16" x14ac:dyDescent="0.3">
      <c r="A460" t="str">
        <f>IF('3.Segment Importance Evaluation'!B463="","",'3.Segment Importance Evaluation'!B463)</f>
        <v/>
      </c>
      <c r="B460" t="str" cm="1">
        <f t="array" ref="B460">IF(COUNTBLANK('3.Segment Importance Evaluation'!C463:D463)=2,"",SUM('3.Segment Importance Evaluation'!C463:D463*'Hidden - Weighting'!$D$4))</f>
        <v/>
      </c>
      <c r="C460" t="str">
        <f>IF(COUNTBLANK('3.Segment Importance Evaluation'!D463:E463)=2,"",SUM('3.Segment Importance Evaluation'!D463:E463))</f>
        <v/>
      </c>
      <c r="E460" t="str">
        <f>IF(COUNTBLANK('3.Segment Importance Evaluation'!E463:F463)=2,"",SUM('3.Segment Importance Evaluation'!E463:F463))</f>
        <v/>
      </c>
      <c r="F460" t="str" cm="1">
        <f t="array" ref="F460">IF(COUNTBLANK('3.Segment Importance Evaluation'!G463:H463)=2,"",SUM('3.Segment Importance Evaluation'!G463:H463*'Hidden - Weighting'!$D$6))</f>
        <v/>
      </c>
      <c r="G460" t="str">
        <f>IF(COUNTBLANK('3.Segment Importance Evaluation'!G463:H463)=2,"",SUM('3.Segment Importance Evaluation'!G463:H463))</f>
        <v/>
      </c>
      <c r="H460" t="str" cm="1">
        <f t="array" ref="H460">IF(COUNTBLANK('3.Segment Importance Evaluation'!I463:J463)=2,"",SUM('3.Segment Importance Evaluation'!I463:J463*'Hidden - Weighting'!$D$7))</f>
        <v/>
      </c>
      <c r="I460" t="str">
        <f>IF(COUNTBLANK('3.Segment Importance Evaluation'!I463:J463)=2,"",SUM('3.Segment Importance Evaluation'!I463:J463))</f>
        <v/>
      </c>
      <c r="J460" t="str" cm="1">
        <f t="array" ref="J460">IF(COUNTBLANK('3.Segment Importance Evaluation'!K463:L463)=2,"",SUM('3.Segment Importance Evaluation'!K463:L463*'Hidden - Weighting'!$D$8))</f>
        <v/>
      </c>
      <c r="K460" t="str">
        <f>IF(COUNTBLANK('3.Segment Importance Evaluation'!K463:L463)=2,"",SUM('3.Segment Importance Evaluation'!K463:L463))</f>
        <v/>
      </c>
      <c r="L460" s="10">
        <f t="shared" si="23"/>
        <v>0</v>
      </c>
      <c r="M460">
        <f>RANK(L460,$L$4:$L$1003,0)+COUNTIF($L$4:L460,L460)-1</f>
        <v>457</v>
      </c>
      <c r="N460">
        <v>457</v>
      </c>
      <c r="O460" t="str">
        <f t="shared" si="21"/>
        <v/>
      </c>
      <c r="P460">
        <f t="shared" si="22"/>
        <v>0</v>
      </c>
    </row>
    <row r="461" spans="1:16" x14ac:dyDescent="0.3">
      <c r="A461" t="str">
        <f>IF('3.Segment Importance Evaluation'!B464="","",'3.Segment Importance Evaluation'!B464)</f>
        <v/>
      </c>
      <c r="B461" t="str" cm="1">
        <f t="array" ref="B461">IF(COUNTBLANK('3.Segment Importance Evaluation'!C464:D464)=2,"",SUM('3.Segment Importance Evaluation'!C464:D464*'Hidden - Weighting'!$D$4))</f>
        <v/>
      </c>
      <c r="C461" t="str">
        <f>IF(COUNTBLANK('3.Segment Importance Evaluation'!D464:E464)=2,"",SUM('3.Segment Importance Evaluation'!D464:E464))</f>
        <v/>
      </c>
      <c r="E461" t="str">
        <f>IF(COUNTBLANK('3.Segment Importance Evaluation'!E464:F464)=2,"",SUM('3.Segment Importance Evaluation'!E464:F464))</f>
        <v/>
      </c>
      <c r="F461" t="str" cm="1">
        <f t="array" ref="F461">IF(COUNTBLANK('3.Segment Importance Evaluation'!G464:H464)=2,"",SUM('3.Segment Importance Evaluation'!G464:H464*'Hidden - Weighting'!$D$6))</f>
        <v/>
      </c>
      <c r="G461" t="str">
        <f>IF(COUNTBLANK('3.Segment Importance Evaluation'!G464:H464)=2,"",SUM('3.Segment Importance Evaluation'!G464:H464))</f>
        <v/>
      </c>
      <c r="H461" t="str" cm="1">
        <f t="array" ref="H461">IF(COUNTBLANK('3.Segment Importance Evaluation'!I464:J464)=2,"",SUM('3.Segment Importance Evaluation'!I464:J464*'Hidden - Weighting'!$D$7))</f>
        <v/>
      </c>
      <c r="I461" t="str">
        <f>IF(COUNTBLANK('3.Segment Importance Evaluation'!I464:J464)=2,"",SUM('3.Segment Importance Evaluation'!I464:J464))</f>
        <v/>
      </c>
      <c r="J461" t="str" cm="1">
        <f t="array" ref="J461">IF(COUNTBLANK('3.Segment Importance Evaluation'!K464:L464)=2,"",SUM('3.Segment Importance Evaluation'!K464:L464*'Hidden - Weighting'!$D$8))</f>
        <v/>
      </c>
      <c r="K461" t="str">
        <f>IF(COUNTBLANK('3.Segment Importance Evaluation'!K464:L464)=2,"",SUM('3.Segment Importance Evaluation'!K464:L464))</f>
        <v/>
      </c>
      <c r="L461" s="10">
        <f t="shared" si="23"/>
        <v>0</v>
      </c>
      <c r="M461">
        <f>RANK(L461,$L$4:$L$1003,0)+COUNTIF($L$4:L461,L461)-1</f>
        <v>458</v>
      </c>
      <c r="N461">
        <v>458</v>
      </c>
      <c r="O461" t="str">
        <f t="shared" si="21"/>
        <v/>
      </c>
      <c r="P461">
        <f t="shared" si="22"/>
        <v>0</v>
      </c>
    </row>
    <row r="462" spans="1:16" x14ac:dyDescent="0.3">
      <c r="A462" t="str">
        <f>IF('3.Segment Importance Evaluation'!B465="","",'3.Segment Importance Evaluation'!B465)</f>
        <v/>
      </c>
      <c r="B462" t="str" cm="1">
        <f t="array" ref="B462">IF(COUNTBLANK('3.Segment Importance Evaluation'!C465:D465)=2,"",SUM('3.Segment Importance Evaluation'!C465:D465*'Hidden - Weighting'!$D$4))</f>
        <v/>
      </c>
      <c r="C462" t="str">
        <f>IF(COUNTBLANK('3.Segment Importance Evaluation'!D465:E465)=2,"",SUM('3.Segment Importance Evaluation'!D465:E465))</f>
        <v/>
      </c>
      <c r="E462" t="str">
        <f>IF(COUNTBLANK('3.Segment Importance Evaluation'!E465:F465)=2,"",SUM('3.Segment Importance Evaluation'!E465:F465))</f>
        <v/>
      </c>
      <c r="F462" t="str" cm="1">
        <f t="array" ref="F462">IF(COUNTBLANK('3.Segment Importance Evaluation'!G465:H465)=2,"",SUM('3.Segment Importance Evaluation'!G465:H465*'Hidden - Weighting'!$D$6))</f>
        <v/>
      </c>
      <c r="G462" t="str">
        <f>IF(COUNTBLANK('3.Segment Importance Evaluation'!G465:H465)=2,"",SUM('3.Segment Importance Evaluation'!G465:H465))</f>
        <v/>
      </c>
      <c r="H462" t="str" cm="1">
        <f t="array" ref="H462">IF(COUNTBLANK('3.Segment Importance Evaluation'!I465:J465)=2,"",SUM('3.Segment Importance Evaluation'!I465:J465*'Hidden - Weighting'!$D$7))</f>
        <v/>
      </c>
      <c r="I462" t="str">
        <f>IF(COUNTBLANK('3.Segment Importance Evaluation'!I465:J465)=2,"",SUM('3.Segment Importance Evaluation'!I465:J465))</f>
        <v/>
      </c>
      <c r="J462" t="str" cm="1">
        <f t="array" ref="J462">IF(COUNTBLANK('3.Segment Importance Evaluation'!K465:L465)=2,"",SUM('3.Segment Importance Evaluation'!K465:L465*'Hidden - Weighting'!$D$8))</f>
        <v/>
      </c>
      <c r="K462" t="str">
        <f>IF(COUNTBLANK('3.Segment Importance Evaluation'!K465:L465)=2,"",SUM('3.Segment Importance Evaluation'!K465:L465))</f>
        <v/>
      </c>
      <c r="L462" s="10">
        <f t="shared" si="23"/>
        <v>0</v>
      </c>
      <c r="M462">
        <f>RANK(L462,$L$4:$L$1003,0)+COUNTIF($L$4:L462,L462)-1</f>
        <v>459</v>
      </c>
      <c r="N462">
        <v>459</v>
      </c>
      <c r="O462" t="str">
        <f t="shared" si="21"/>
        <v/>
      </c>
      <c r="P462">
        <f t="shared" si="22"/>
        <v>0</v>
      </c>
    </row>
    <row r="463" spans="1:16" x14ac:dyDescent="0.3">
      <c r="A463" t="str">
        <f>IF('3.Segment Importance Evaluation'!B466="","",'3.Segment Importance Evaluation'!B466)</f>
        <v/>
      </c>
      <c r="B463" t="str" cm="1">
        <f t="array" ref="B463">IF(COUNTBLANK('3.Segment Importance Evaluation'!C466:D466)=2,"",SUM('3.Segment Importance Evaluation'!C466:D466*'Hidden - Weighting'!$D$4))</f>
        <v/>
      </c>
      <c r="C463" t="str">
        <f>IF(COUNTBLANK('3.Segment Importance Evaluation'!D466:E466)=2,"",SUM('3.Segment Importance Evaluation'!D466:E466))</f>
        <v/>
      </c>
      <c r="E463" t="str">
        <f>IF(COUNTBLANK('3.Segment Importance Evaluation'!E466:F466)=2,"",SUM('3.Segment Importance Evaluation'!E466:F466))</f>
        <v/>
      </c>
      <c r="F463" t="str" cm="1">
        <f t="array" ref="F463">IF(COUNTBLANK('3.Segment Importance Evaluation'!G466:H466)=2,"",SUM('3.Segment Importance Evaluation'!G466:H466*'Hidden - Weighting'!$D$6))</f>
        <v/>
      </c>
      <c r="G463" t="str">
        <f>IF(COUNTBLANK('3.Segment Importance Evaluation'!G466:H466)=2,"",SUM('3.Segment Importance Evaluation'!G466:H466))</f>
        <v/>
      </c>
      <c r="H463" t="str" cm="1">
        <f t="array" ref="H463">IF(COUNTBLANK('3.Segment Importance Evaluation'!I466:J466)=2,"",SUM('3.Segment Importance Evaluation'!I466:J466*'Hidden - Weighting'!$D$7))</f>
        <v/>
      </c>
      <c r="I463" t="str">
        <f>IF(COUNTBLANK('3.Segment Importance Evaluation'!I466:J466)=2,"",SUM('3.Segment Importance Evaluation'!I466:J466))</f>
        <v/>
      </c>
      <c r="J463" t="str" cm="1">
        <f t="array" ref="J463">IF(COUNTBLANK('3.Segment Importance Evaluation'!K466:L466)=2,"",SUM('3.Segment Importance Evaluation'!K466:L466*'Hidden - Weighting'!$D$8))</f>
        <v/>
      </c>
      <c r="K463" t="str">
        <f>IF(COUNTBLANK('3.Segment Importance Evaluation'!K466:L466)=2,"",SUM('3.Segment Importance Evaluation'!K466:L466))</f>
        <v/>
      </c>
      <c r="L463" s="10">
        <f t="shared" si="23"/>
        <v>0</v>
      </c>
      <c r="M463">
        <f>RANK(L463,$L$4:$L$1003,0)+COUNTIF($L$4:L463,L463)-1</f>
        <v>460</v>
      </c>
      <c r="N463">
        <v>460</v>
      </c>
      <c r="O463" t="str">
        <f t="shared" si="21"/>
        <v/>
      </c>
      <c r="P463">
        <f t="shared" si="22"/>
        <v>0</v>
      </c>
    </row>
    <row r="464" spans="1:16" x14ac:dyDescent="0.3">
      <c r="A464" t="str">
        <f>IF('3.Segment Importance Evaluation'!B467="","",'3.Segment Importance Evaluation'!B467)</f>
        <v/>
      </c>
      <c r="B464" t="str" cm="1">
        <f t="array" ref="B464">IF(COUNTBLANK('3.Segment Importance Evaluation'!C467:D467)=2,"",SUM('3.Segment Importance Evaluation'!C467:D467*'Hidden - Weighting'!$D$4))</f>
        <v/>
      </c>
      <c r="C464" t="str">
        <f>IF(COUNTBLANK('3.Segment Importance Evaluation'!D467:E467)=2,"",SUM('3.Segment Importance Evaluation'!D467:E467))</f>
        <v/>
      </c>
      <c r="E464" t="str">
        <f>IF(COUNTBLANK('3.Segment Importance Evaluation'!E467:F467)=2,"",SUM('3.Segment Importance Evaluation'!E467:F467))</f>
        <v/>
      </c>
      <c r="F464" t="str" cm="1">
        <f t="array" ref="F464">IF(COUNTBLANK('3.Segment Importance Evaluation'!G467:H467)=2,"",SUM('3.Segment Importance Evaluation'!G467:H467*'Hidden - Weighting'!$D$6))</f>
        <v/>
      </c>
      <c r="G464" t="str">
        <f>IF(COUNTBLANK('3.Segment Importance Evaluation'!G467:H467)=2,"",SUM('3.Segment Importance Evaluation'!G467:H467))</f>
        <v/>
      </c>
      <c r="H464" t="str" cm="1">
        <f t="array" ref="H464">IF(COUNTBLANK('3.Segment Importance Evaluation'!I467:J467)=2,"",SUM('3.Segment Importance Evaluation'!I467:J467*'Hidden - Weighting'!$D$7))</f>
        <v/>
      </c>
      <c r="I464" t="str">
        <f>IF(COUNTBLANK('3.Segment Importance Evaluation'!I467:J467)=2,"",SUM('3.Segment Importance Evaluation'!I467:J467))</f>
        <v/>
      </c>
      <c r="J464" t="str" cm="1">
        <f t="array" ref="J464">IF(COUNTBLANK('3.Segment Importance Evaluation'!K467:L467)=2,"",SUM('3.Segment Importance Evaluation'!K467:L467*'Hidden - Weighting'!$D$8))</f>
        <v/>
      </c>
      <c r="K464" t="str">
        <f>IF(COUNTBLANK('3.Segment Importance Evaluation'!K467:L467)=2,"",SUM('3.Segment Importance Evaluation'!K467:L467))</f>
        <v/>
      </c>
      <c r="L464" s="10">
        <f t="shared" si="23"/>
        <v>0</v>
      </c>
      <c r="M464">
        <f>RANK(L464,$L$4:$L$1003,0)+COUNTIF($L$4:L464,L464)-1</f>
        <v>461</v>
      </c>
      <c r="N464">
        <v>461</v>
      </c>
      <c r="O464" t="str">
        <f t="shared" si="21"/>
        <v/>
      </c>
      <c r="P464">
        <f t="shared" si="22"/>
        <v>0</v>
      </c>
    </row>
    <row r="465" spans="1:16" x14ac:dyDescent="0.3">
      <c r="A465" t="str">
        <f>IF('3.Segment Importance Evaluation'!B468="","",'3.Segment Importance Evaluation'!B468)</f>
        <v/>
      </c>
      <c r="B465" t="str" cm="1">
        <f t="array" ref="B465">IF(COUNTBLANK('3.Segment Importance Evaluation'!C468:D468)=2,"",SUM('3.Segment Importance Evaluation'!C468:D468*'Hidden - Weighting'!$D$4))</f>
        <v/>
      </c>
      <c r="C465" t="str">
        <f>IF(COUNTBLANK('3.Segment Importance Evaluation'!D468:E468)=2,"",SUM('3.Segment Importance Evaluation'!D468:E468))</f>
        <v/>
      </c>
      <c r="E465" t="str">
        <f>IF(COUNTBLANK('3.Segment Importance Evaluation'!E468:F468)=2,"",SUM('3.Segment Importance Evaluation'!E468:F468))</f>
        <v/>
      </c>
      <c r="F465" t="str" cm="1">
        <f t="array" ref="F465">IF(COUNTBLANK('3.Segment Importance Evaluation'!G468:H468)=2,"",SUM('3.Segment Importance Evaluation'!G468:H468*'Hidden - Weighting'!$D$6))</f>
        <v/>
      </c>
      <c r="G465" t="str">
        <f>IF(COUNTBLANK('3.Segment Importance Evaluation'!G468:H468)=2,"",SUM('3.Segment Importance Evaluation'!G468:H468))</f>
        <v/>
      </c>
      <c r="H465" t="str" cm="1">
        <f t="array" ref="H465">IF(COUNTBLANK('3.Segment Importance Evaluation'!I468:J468)=2,"",SUM('3.Segment Importance Evaluation'!I468:J468*'Hidden - Weighting'!$D$7))</f>
        <v/>
      </c>
      <c r="I465" t="str">
        <f>IF(COUNTBLANK('3.Segment Importance Evaluation'!I468:J468)=2,"",SUM('3.Segment Importance Evaluation'!I468:J468))</f>
        <v/>
      </c>
      <c r="J465" t="str" cm="1">
        <f t="array" ref="J465">IF(COUNTBLANK('3.Segment Importance Evaluation'!K468:L468)=2,"",SUM('3.Segment Importance Evaluation'!K468:L468*'Hidden - Weighting'!$D$8))</f>
        <v/>
      </c>
      <c r="K465" t="str">
        <f>IF(COUNTBLANK('3.Segment Importance Evaluation'!K468:L468)=2,"",SUM('3.Segment Importance Evaluation'!K468:L468))</f>
        <v/>
      </c>
      <c r="L465" s="10">
        <f t="shared" si="23"/>
        <v>0</v>
      </c>
      <c r="M465">
        <f>RANK(L465,$L$4:$L$1003,0)+COUNTIF($L$4:L465,L465)-1</f>
        <v>462</v>
      </c>
      <c r="N465">
        <v>462</v>
      </c>
      <c r="O465" t="str">
        <f t="shared" si="21"/>
        <v/>
      </c>
      <c r="P465">
        <f t="shared" si="22"/>
        <v>0</v>
      </c>
    </row>
    <row r="466" spans="1:16" x14ac:dyDescent="0.3">
      <c r="A466" t="str">
        <f>IF('3.Segment Importance Evaluation'!B469="","",'3.Segment Importance Evaluation'!B469)</f>
        <v/>
      </c>
      <c r="B466" t="str" cm="1">
        <f t="array" ref="B466">IF(COUNTBLANK('3.Segment Importance Evaluation'!C469:D469)=2,"",SUM('3.Segment Importance Evaluation'!C469:D469*'Hidden - Weighting'!$D$4))</f>
        <v/>
      </c>
      <c r="C466" t="str">
        <f>IF(COUNTBLANK('3.Segment Importance Evaluation'!D469:E469)=2,"",SUM('3.Segment Importance Evaluation'!D469:E469))</f>
        <v/>
      </c>
      <c r="E466" t="str">
        <f>IF(COUNTBLANK('3.Segment Importance Evaluation'!E469:F469)=2,"",SUM('3.Segment Importance Evaluation'!E469:F469))</f>
        <v/>
      </c>
      <c r="F466" t="str" cm="1">
        <f t="array" ref="F466">IF(COUNTBLANK('3.Segment Importance Evaluation'!G469:H469)=2,"",SUM('3.Segment Importance Evaluation'!G469:H469*'Hidden - Weighting'!$D$6))</f>
        <v/>
      </c>
      <c r="G466" t="str">
        <f>IF(COUNTBLANK('3.Segment Importance Evaluation'!G469:H469)=2,"",SUM('3.Segment Importance Evaluation'!G469:H469))</f>
        <v/>
      </c>
      <c r="H466" t="str" cm="1">
        <f t="array" ref="H466">IF(COUNTBLANK('3.Segment Importance Evaluation'!I469:J469)=2,"",SUM('3.Segment Importance Evaluation'!I469:J469*'Hidden - Weighting'!$D$7))</f>
        <v/>
      </c>
      <c r="I466" t="str">
        <f>IF(COUNTBLANK('3.Segment Importance Evaluation'!I469:J469)=2,"",SUM('3.Segment Importance Evaluation'!I469:J469))</f>
        <v/>
      </c>
      <c r="J466" t="str" cm="1">
        <f t="array" ref="J466">IF(COUNTBLANK('3.Segment Importance Evaluation'!K469:L469)=2,"",SUM('3.Segment Importance Evaluation'!K469:L469*'Hidden - Weighting'!$D$8))</f>
        <v/>
      </c>
      <c r="K466" t="str">
        <f>IF(COUNTBLANK('3.Segment Importance Evaluation'!K469:L469)=2,"",SUM('3.Segment Importance Evaluation'!K469:L469))</f>
        <v/>
      </c>
      <c r="L466" s="10">
        <f t="shared" si="23"/>
        <v>0</v>
      </c>
      <c r="M466">
        <f>RANK(L466,$L$4:$L$1003,0)+COUNTIF($L$4:L466,L466)-1</f>
        <v>463</v>
      </c>
      <c r="N466">
        <v>463</v>
      </c>
      <c r="O466" t="str">
        <f t="shared" si="21"/>
        <v/>
      </c>
      <c r="P466">
        <f t="shared" si="22"/>
        <v>0</v>
      </c>
    </row>
    <row r="467" spans="1:16" x14ac:dyDescent="0.3">
      <c r="A467" t="str">
        <f>IF('3.Segment Importance Evaluation'!B470="","",'3.Segment Importance Evaluation'!B470)</f>
        <v/>
      </c>
      <c r="B467" t="str" cm="1">
        <f t="array" ref="B467">IF(COUNTBLANK('3.Segment Importance Evaluation'!C470:D470)=2,"",SUM('3.Segment Importance Evaluation'!C470:D470*'Hidden - Weighting'!$D$4))</f>
        <v/>
      </c>
      <c r="C467" t="str">
        <f>IF(COUNTBLANK('3.Segment Importance Evaluation'!D470:E470)=2,"",SUM('3.Segment Importance Evaluation'!D470:E470))</f>
        <v/>
      </c>
      <c r="E467" t="str">
        <f>IF(COUNTBLANK('3.Segment Importance Evaluation'!E470:F470)=2,"",SUM('3.Segment Importance Evaluation'!E470:F470))</f>
        <v/>
      </c>
      <c r="F467" t="str" cm="1">
        <f t="array" ref="F467">IF(COUNTBLANK('3.Segment Importance Evaluation'!G470:H470)=2,"",SUM('3.Segment Importance Evaluation'!G470:H470*'Hidden - Weighting'!$D$6))</f>
        <v/>
      </c>
      <c r="G467" t="str">
        <f>IF(COUNTBLANK('3.Segment Importance Evaluation'!G470:H470)=2,"",SUM('3.Segment Importance Evaluation'!G470:H470))</f>
        <v/>
      </c>
      <c r="H467" t="str" cm="1">
        <f t="array" ref="H467">IF(COUNTBLANK('3.Segment Importance Evaluation'!I470:J470)=2,"",SUM('3.Segment Importance Evaluation'!I470:J470*'Hidden - Weighting'!$D$7))</f>
        <v/>
      </c>
      <c r="I467" t="str">
        <f>IF(COUNTBLANK('3.Segment Importance Evaluation'!I470:J470)=2,"",SUM('3.Segment Importance Evaluation'!I470:J470))</f>
        <v/>
      </c>
      <c r="J467" t="str" cm="1">
        <f t="array" ref="J467">IF(COUNTBLANK('3.Segment Importance Evaluation'!K470:L470)=2,"",SUM('3.Segment Importance Evaluation'!K470:L470*'Hidden - Weighting'!$D$8))</f>
        <v/>
      </c>
      <c r="K467" t="str">
        <f>IF(COUNTBLANK('3.Segment Importance Evaluation'!K470:L470)=2,"",SUM('3.Segment Importance Evaluation'!K470:L470))</f>
        <v/>
      </c>
      <c r="L467" s="10">
        <f t="shared" si="23"/>
        <v>0</v>
      </c>
      <c r="M467">
        <f>RANK(L467,$L$4:$L$1003,0)+COUNTIF($L$4:L467,L467)-1</f>
        <v>464</v>
      </c>
      <c r="N467">
        <v>464</v>
      </c>
      <c r="O467" t="str">
        <f t="shared" si="21"/>
        <v/>
      </c>
      <c r="P467">
        <f t="shared" si="22"/>
        <v>0</v>
      </c>
    </row>
    <row r="468" spans="1:16" x14ac:dyDescent="0.3">
      <c r="A468" t="str">
        <f>IF('3.Segment Importance Evaluation'!B471="","",'3.Segment Importance Evaluation'!B471)</f>
        <v/>
      </c>
      <c r="B468" t="str" cm="1">
        <f t="array" ref="B468">IF(COUNTBLANK('3.Segment Importance Evaluation'!C471:D471)=2,"",SUM('3.Segment Importance Evaluation'!C471:D471*'Hidden - Weighting'!$D$4))</f>
        <v/>
      </c>
      <c r="C468" t="str">
        <f>IF(COUNTBLANK('3.Segment Importance Evaluation'!D471:E471)=2,"",SUM('3.Segment Importance Evaluation'!D471:E471))</f>
        <v/>
      </c>
      <c r="E468" t="str">
        <f>IF(COUNTBLANK('3.Segment Importance Evaluation'!E471:F471)=2,"",SUM('3.Segment Importance Evaluation'!E471:F471))</f>
        <v/>
      </c>
      <c r="F468" t="str" cm="1">
        <f t="array" ref="F468">IF(COUNTBLANK('3.Segment Importance Evaluation'!G471:H471)=2,"",SUM('3.Segment Importance Evaluation'!G471:H471*'Hidden - Weighting'!$D$6))</f>
        <v/>
      </c>
      <c r="G468" t="str">
        <f>IF(COUNTBLANK('3.Segment Importance Evaluation'!G471:H471)=2,"",SUM('3.Segment Importance Evaluation'!G471:H471))</f>
        <v/>
      </c>
      <c r="H468" t="str" cm="1">
        <f t="array" ref="H468">IF(COUNTBLANK('3.Segment Importance Evaluation'!I471:J471)=2,"",SUM('3.Segment Importance Evaluation'!I471:J471*'Hidden - Weighting'!$D$7))</f>
        <v/>
      </c>
      <c r="I468" t="str">
        <f>IF(COUNTBLANK('3.Segment Importance Evaluation'!I471:J471)=2,"",SUM('3.Segment Importance Evaluation'!I471:J471))</f>
        <v/>
      </c>
      <c r="J468" t="str" cm="1">
        <f t="array" ref="J468">IF(COUNTBLANK('3.Segment Importance Evaluation'!K471:L471)=2,"",SUM('3.Segment Importance Evaluation'!K471:L471*'Hidden - Weighting'!$D$8))</f>
        <v/>
      </c>
      <c r="K468" t="str">
        <f>IF(COUNTBLANK('3.Segment Importance Evaluation'!K471:L471)=2,"",SUM('3.Segment Importance Evaluation'!K471:L471))</f>
        <v/>
      </c>
      <c r="L468" s="10">
        <f t="shared" si="23"/>
        <v>0</v>
      </c>
      <c r="M468">
        <f>RANK(L468,$L$4:$L$1003,0)+COUNTIF($L$4:L468,L468)-1</f>
        <v>465</v>
      </c>
      <c r="N468">
        <v>465</v>
      </c>
      <c r="O468" t="str">
        <f t="shared" si="21"/>
        <v/>
      </c>
      <c r="P468">
        <f t="shared" si="22"/>
        <v>0</v>
      </c>
    </row>
    <row r="469" spans="1:16" x14ac:dyDescent="0.3">
      <c r="A469" t="str">
        <f>IF('3.Segment Importance Evaluation'!B472="","",'3.Segment Importance Evaluation'!B472)</f>
        <v/>
      </c>
      <c r="B469" t="str" cm="1">
        <f t="array" ref="B469">IF(COUNTBLANK('3.Segment Importance Evaluation'!C472:D472)=2,"",SUM('3.Segment Importance Evaluation'!C472:D472*'Hidden - Weighting'!$D$4))</f>
        <v/>
      </c>
      <c r="C469" t="str">
        <f>IF(COUNTBLANK('3.Segment Importance Evaluation'!D472:E472)=2,"",SUM('3.Segment Importance Evaluation'!D472:E472))</f>
        <v/>
      </c>
      <c r="E469" t="str">
        <f>IF(COUNTBLANK('3.Segment Importance Evaluation'!E472:F472)=2,"",SUM('3.Segment Importance Evaluation'!E472:F472))</f>
        <v/>
      </c>
      <c r="F469" t="str" cm="1">
        <f t="array" ref="F469">IF(COUNTBLANK('3.Segment Importance Evaluation'!G472:H472)=2,"",SUM('3.Segment Importance Evaluation'!G472:H472*'Hidden - Weighting'!$D$6))</f>
        <v/>
      </c>
      <c r="G469" t="str">
        <f>IF(COUNTBLANK('3.Segment Importance Evaluation'!G472:H472)=2,"",SUM('3.Segment Importance Evaluation'!G472:H472))</f>
        <v/>
      </c>
      <c r="H469" t="str" cm="1">
        <f t="array" ref="H469">IF(COUNTBLANK('3.Segment Importance Evaluation'!I472:J472)=2,"",SUM('3.Segment Importance Evaluation'!I472:J472*'Hidden - Weighting'!$D$7))</f>
        <v/>
      </c>
      <c r="I469" t="str">
        <f>IF(COUNTBLANK('3.Segment Importance Evaluation'!I472:J472)=2,"",SUM('3.Segment Importance Evaluation'!I472:J472))</f>
        <v/>
      </c>
      <c r="J469" t="str" cm="1">
        <f t="array" ref="J469">IF(COUNTBLANK('3.Segment Importance Evaluation'!K472:L472)=2,"",SUM('3.Segment Importance Evaluation'!K472:L472*'Hidden - Weighting'!$D$8))</f>
        <v/>
      </c>
      <c r="K469" t="str">
        <f>IF(COUNTBLANK('3.Segment Importance Evaluation'!K472:L472)=2,"",SUM('3.Segment Importance Evaluation'!K472:L472))</f>
        <v/>
      </c>
      <c r="L469" s="10">
        <f t="shared" si="23"/>
        <v>0</v>
      </c>
      <c r="M469">
        <f>RANK(L469,$L$4:$L$1003,0)+COUNTIF($L$4:L469,L469)-1</f>
        <v>466</v>
      </c>
      <c r="N469">
        <v>466</v>
      </c>
      <c r="O469" t="str">
        <f t="shared" si="21"/>
        <v/>
      </c>
      <c r="P469">
        <f t="shared" si="22"/>
        <v>0</v>
      </c>
    </row>
    <row r="470" spans="1:16" x14ac:dyDescent="0.3">
      <c r="A470" t="str">
        <f>IF('3.Segment Importance Evaluation'!B473="","",'3.Segment Importance Evaluation'!B473)</f>
        <v/>
      </c>
      <c r="B470" t="str" cm="1">
        <f t="array" ref="B470">IF(COUNTBLANK('3.Segment Importance Evaluation'!C473:D473)=2,"",SUM('3.Segment Importance Evaluation'!C473:D473*'Hidden - Weighting'!$D$4))</f>
        <v/>
      </c>
      <c r="C470" t="str">
        <f>IF(COUNTBLANK('3.Segment Importance Evaluation'!D473:E473)=2,"",SUM('3.Segment Importance Evaluation'!D473:E473))</f>
        <v/>
      </c>
      <c r="E470" t="str">
        <f>IF(COUNTBLANK('3.Segment Importance Evaluation'!E473:F473)=2,"",SUM('3.Segment Importance Evaluation'!E473:F473))</f>
        <v/>
      </c>
      <c r="F470" t="str" cm="1">
        <f t="array" ref="F470">IF(COUNTBLANK('3.Segment Importance Evaluation'!G473:H473)=2,"",SUM('3.Segment Importance Evaluation'!G473:H473*'Hidden - Weighting'!$D$6))</f>
        <v/>
      </c>
      <c r="G470" t="str">
        <f>IF(COUNTBLANK('3.Segment Importance Evaluation'!G473:H473)=2,"",SUM('3.Segment Importance Evaluation'!G473:H473))</f>
        <v/>
      </c>
      <c r="H470" t="str" cm="1">
        <f t="array" ref="H470">IF(COUNTBLANK('3.Segment Importance Evaluation'!I473:J473)=2,"",SUM('3.Segment Importance Evaluation'!I473:J473*'Hidden - Weighting'!$D$7))</f>
        <v/>
      </c>
      <c r="I470" t="str">
        <f>IF(COUNTBLANK('3.Segment Importance Evaluation'!I473:J473)=2,"",SUM('3.Segment Importance Evaluation'!I473:J473))</f>
        <v/>
      </c>
      <c r="J470" t="str" cm="1">
        <f t="array" ref="J470">IF(COUNTBLANK('3.Segment Importance Evaluation'!K473:L473)=2,"",SUM('3.Segment Importance Evaluation'!K473:L473*'Hidden - Weighting'!$D$8))</f>
        <v/>
      </c>
      <c r="K470" t="str">
        <f>IF(COUNTBLANK('3.Segment Importance Evaluation'!K473:L473)=2,"",SUM('3.Segment Importance Evaluation'!K473:L473))</f>
        <v/>
      </c>
      <c r="L470" s="10">
        <f t="shared" si="23"/>
        <v>0</v>
      </c>
      <c r="M470">
        <f>RANK(L470,$L$4:$L$1003,0)+COUNTIF($L$4:L470,L470)-1</f>
        <v>467</v>
      </c>
      <c r="N470">
        <v>467</v>
      </c>
      <c r="O470" t="str">
        <f t="shared" si="21"/>
        <v/>
      </c>
      <c r="P470">
        <f t="shared" si="22"/>
        <v>0</v>
      </c>
    </row>
    <row r="471" spans="1:16" x14ac:dyDescent="0.3">
      <c r="A471" t="str">
        <f>IF('3.Segment Importance Evaluation'!B474="","",'3.Segment Importance Evaluation'!B474)</f>
        <v/>
      </c>
      <c r="B471" t="str" cm="1">
        <f t="array" ref="B471">IF(COUNTBLANK('3.Segment Importance Evaluation'!C474:D474)=2,"",SUM('3.Segment Importance Evaluation'!C474:D474*'Hidden - Weighting'!$D$4))</f>
        <v/>
      </c>
      <c r="C471" t="str">
        <f>IF(COUNTBLANK('3.Segment Importance Evaluation'!D474:E474)=2,"",SUM('3.Segment Importance Evaluation'!D474:E474))</f>
        <v/>
      </c>
      <c r="E471" t="str">
        <f>IF(COUNTBLANK('3.Segment Importance Evaluation'!E474:F474)=2,"",SUM('3.Segment Importance Evaluation'!E474:F474))</f>
        <v/>
      </c>
      <c r="F471" t="str" cm="1">
        <f t="array" ref="F471">IF(COUNTBLANK('3.Segment Importance Evaluation'!G474:H474)=2,"",SUM('3.Segment Importance Evaluation'!G474:H474*'Hidden - Weighting'!$D$6))</f>
        <v/>
      </c>
      <c r="G471" t="str">
        <f>IF(COUNTBLANK('3.Segment Importance Evaluation'!G474:H474)=2,"",SUM('3.Segment Importance Evaluation'!G474:H474))</f>
        <v/>
      </c>
      <c r="H471" t="str" cm="1">
        <f t="array" ref="H471">IF(COUNTBLANK('3.Segment Importance Evaluation'!I474:J474)=2,"",SUM('3.Segment Importance Evaluation'!I474:J474*'Hidden - Weighting'!$D$7))</f>
        <v/>
      </c>
      <c r="I471" t="str">
        <f>IF(COUNTBLANK('3.Segment Importance Evaluation'!I474:J474)=2,"",SUM('3.Segment Importance Evaluation'!I474:J474))</f>
        <v/>
      </c>
      <c r="J471" t="str" cm="1">
        <f t="array" ref="J471">IF(COUNTBLANK('3.Segment Importance Evaluation'!K474:L474)=2,"",SUM('3.Segment Importance Evaluation'!K474:L474*'Hidden - Weighting'!$D$8))</f>
        <v/>
      </c>
      <c r="K471" t="str">
        <f>IF(COUNTBLANK('3.Segment Importance Evaluation'!K474:L474)=2,"",SUM('3.Segment Importance Evaluation'!K474:L474))</f>
        <v/>
      </c>
      <c r="L471" s="10">
        <f t="shared" si="23"/>
        <v>0</v>
      </c>
      <c r="M471">
        <f>RANK(L471,$L$4:$L$1003,0)+COUNTIF($L$4:L471,L471)-1</f>
        <v>468</v>
      </c>
      <c r="N471">
        <v>468</v>
      </c>
      <c r="O471" t="str">
        <f t="shared" si="21"/>
        <v/>
      </c>
      <c r="P471">
        <f t="shared" si="22"/>
        <v>0</v>
      </c>
    </row>
    <row r="472" spans="1:16" x14ac:dyDescent="0.3">
      <c r="A472" t="str">
        <f>IF('3.Segment Importance Evaluation'!B475="","",'3.Segment Importance Evaluation'!B475)</f>
        <v/>
      </c>
      <c r="B472" t="str" cm="1">
        <f t="array" ref="B472">IF(COUNTBLANK('3.Segment Importance Evaluation'!C475:D475)=2,"",SUM('3.Segment Importance Evaluation'!C475:D475*'Hidden - Weighting'!$D$4))</f>
        <v/>
      </c>
      <c r="C472" t="str">
        <f>IF(COUNTBLANK('3.Segment Importance Evaluation'!D475:E475)=2,"",SUM('3.Segment Importance Evaluation'!D475:E475))</f>
        <v/>
      </c>
      <c r="E472" t="str">
        <f>IF(COUNTBLANK('3.Segment Importance Evaluation'!E475:F475)=2,"",SUM('3.Segment Importance Evaluation'!E475:F475))</f>
        <v/>
      </c>
      <c r="F472" t="str" cm="1">
        <f t="array" ref="F472">IF(COUNTBLANK('3.Segment Importance Evaluation'!G475:H475)=2,"",SUM('3.Segment Importance Evaluation'!G475:H475*'Hidden - Weighting'!$D$6))</f>
        <v/>
      </c>
      <c r="G472" t="str">
        <f>IF(COUNTBLANK('3.Segment Importance Evaluation'!G475:H475)=2,"",SUM('3.Segment Importance Evaluation'!G475:H475))</f>
        <v/>
      </c>
      <c r="H472" t="str" cm="1">
        <f t="array" ref="H472">IF(COUNTBLANK('3.Segment Importance Evaluation'!I475:J475)=2,"",SUM('3.Segment Importance Evaluation'!I475:J475*'Hidden - Weighting'!$D$7))</f>
        <v/>
      </c>
      <c r="I472" t="str">
        <f>IF(COUNTBLANK('3.Segment Importance Evaluation'!I475:J475)=2,"",SUM('3.Segment Importance Evaluation'!I475:J475))</f>
        <v/>
      </c>
      <c r="J472" t="str" cm="1">
        <f t="array" ref="J472">IF(COUNTBLANK('3.Segment Importance Evaluation'!K475:L475)=2,"",SUM('3.Segment Importance Evaluation'!K475:L475*'Hidden - Weighting'!$D$8))</f>
        <v/>
      </c>
      <c r="K472" t="str">
        <f>IF(COUNTBLANK('3.Segment Importance Evaluation'!K475:L475)=2,"",SUM('3.Segment Importance Evaluation'!K475:L475))</f>
        <v/>
      </c>
      <c r="L472" s="10">
        <f t="shared" si="23"/>
        <v>0</v>
      </c>
      <c r="M472">
        <f>RANK(L472,$L$4:$L$1003,0)+COUNTIF($L$4:L472,L472)-1</f>
        <v>469</v>
      </c>
      <c r="N472">
        <v>469</v>
      </c>
      <c r="O472" t="str">
        <f t="shared" si="21"/>
        <v/>
      </c>
      <c r="P472">
        <f t="shared" si="22"/>
        <v>0</v>
      </c>
    </row>
    <row r="473" spans="1:16" x14ac:dyDescent="0.3">
      <c r="A473" t="str">
        <f>IF('3.Segment Importance Evaluation'!B476="","",'3.Segment Importance Evaluation'!B476)</f>
        <v/>
      </c>
      <c r="B473" t="str" cm="1">
        <f t="array" ref="B473">IF(COUNTBLANK('3.Segment Importance Evaluation'!C476:D476)=2,"",SUM('3.Segment Importance Evaluation'!C476:D476*'Hidden - Weighting'!$D$4))</f>
        <v/>
      </c>
      <c r="C473" t="str">
        <f>IF(COUNTBLANK('3.Segment Importance Evaluation'!D476:E476)=2,"",SUM('3.Segment Importance Evaluation'!D476:E476))</f>
        <v/>
      </c>
      <c r="E473" t="str">
        <f>IF(COUNTBLANK('3.Segment Importance Evaluation'!E476:F476)=2,"",SUM('3.Segment Importance Evaluation'!E476:F476))</f>
        <v/>
      </c>
      <c r="F473" t="str" cm="1">
        <f t="array" ref="F473">IF(COUNTBLANK('3.Segment Importance Evaluation'!G476:H476)=2,"",SUM('3.Segment Importance Evaluation'!G476:H476*'Hidden - Weighting'!$D$6))</f>
        <v/>
      </c>
      <c r="G473" t="str">
        <f>IF(COUNTBLANK('3.Segment Importance Evaluation'!G476:H476)=2,"",SUM('3.Segment Importance Evaluation'!G476:H476))</f>
        <v/>
      </c>
      <c r="H473" t="str" cm="1">
        <f t="array" ref="H473">IF(COUNTBLANK('3.Segment Importance Evaluation'!I476:J476)=2,"",SUM('3.Segment Importance Evaluation'!I476:J476*'Hidden - Weighting'!$D$7))</f>
        <v/>
      </c>
      <c r="I473" t="str">
        <f>IF(COUNTBLANK('3.Segment Importance Evaluation'!I476:J476)=2,"",SUM('3.Segment Importance Evaluation'!I476:J476))</f>
        <v/>
      </c>
      <c r="J473" t="str" cm="1">
        <f t="array" ref="J473">IF(COUNTBLANK('3.Segment Importance Evaluation'!K476:L476)=2,"",SUM('3.Segment Importance Evaluation'!K476:L476*'Hidden - Weighting'!$D$8))</f>
        <v/>
      </c>
      <c r="K473" t="str">
        <f>IF(COUNTBLANK('3.Segment Importance Evaluation'!K476:L476)=2,"",SUM('3.Segment Importance Evaluation'!K476:L476))</f>
        <v/>
      </c>
      <c r="L473" s="10">
        <f t="shared" si="23"/>
        <v>0</v>
      </c>
      <c r="M473">
        <f>RANK(L473,$L$4:$L$1003,0)+COUNTIF($L$4:L473,L473)-1</f>
        <v>470</v>
      </c>
      <c r="N473">
        <v>470</v>
      </c>
      <c r="O473" t="str">
        <f t="shared" si="21"/>
        <v/>
      </c>
      <c r="P473">
        <f t="shared" si="22"/>
        <v>0</v>
      </c>
    </row>
    <row r="474" spans="1:16" x14ac:dyDescent="0.3">
      <c r="A474" t="str">
        <f>IF('3.Segment Importance Evaluation'!B477="","",'3.Segment Importance Evaluation'!B477)</f>
        <v/>
      </c>
      <c r="B474" t="str" cm="1">
        <f t="array" ref="B474">IF(COUNTBLANK('3.Segment Importance Evaluation'!C477:D477)=2,"",SUM('3.Segment Importance Evaluation'!C477:D477*'Hidden - Weighting'!$D$4))</f>
        <v/>
      </c>
      <c r="C474" t="str">
        <f>IF(COUNTBLANK('3.Segment Importance Evaluation'!D477:E477)=2,"",SUM('3.Segment Importance Evaluation'!D477:E477))</f>
        <v/>
      </c>
      <c r="E474" t="str">
        <f>IF(COUNTBLANK('3.Segment Importance Evaluation'!E477:F477)=2,"",SUM('3.Segment Importance Evaluation'!E477:F477))</f>
        <v/>
      </c>
      <c r="F474" t="str" cm="1">
        <f t="array" ref="F474">IF(COUNTBLANK('3.Segment Importance Evaluation'!G477:H477)=2,"",SUM('3.Segment Importance Evaluation'!G477:H477*'Hidden - Weighting'!$D$6))</f>
        <v/>
      </c>
      <c r="G474" t="str">
        <f>IF(COUNTBLANK('3.Segment Importance Evaluation'!G477:H477)=2,"",SUM('3.Segment Importance Evaluation'!G477:H477))</f>
        <v/>
      </c>
      <c r="H474" t="str" cm="1">
        <f t="array" ref="H474">IF(COUNTBLANK('3.Segment Importance Evaluation'!I477:J477)=2,"",SUM('3.Segment Importance Evaluation'!I477:J477*'Hidden - Weighting'!$D$7))</f>
        <v/>
      </c>
      <c r="I474" t="str">
        <f>IF(COUNTBLANK('3.Segment Importance Evaluation'!I477:J477)=2,"",SUM('3.Segment Importance Evaluation'!I477:J477))</f>
        <v/>
      </c>
      <c r="J474" t="str" cm="1">
        <f t="array" ref="J474">IF(COUNTBLANK('3.Segment Importance Evaluation'!K477:L477)=2,"",SUM('3.Segment Importance Evaluation'!K477:L477*'Hidden - Weighting'!$D$8))</f>
        <v/>
      </c>
      <c r="K474" t="str">
        <f>IF(COUNTBLANK('3.Segment Importance Evaluation'!K477:L477)=2,"",SUM('3.Segment Importance Evaluation'!K477:L477))</f>
        <v/>
      </c>
      <c r="L474" s="10">
        <f t="shared" si="23"/>
        <v>0</v>
      </c>
      <c r="M474">
        <f>RANK(L474,$L$4:$L$1003,0)+COUNTIF($L$4:L474,L474)-1</f>
        <v>471</v>
      </c>
      <c r="N474">
        <v>471</v>
      </c>
      <c r="O474" t="str">
        <f t="shared" si="21"/>
        <v/>
      </c>
      <c r="P474">
        <f t="shared" si="22"/>
        <v>0</v>
      </c>
    </row>
    <row r="475" spans="1:16" x14ac:dyDescent="0.3">
      <c r="A475" t="str">
        <f>IF('3.Segment Importance Evaluation'!B478="","",'3.Segment Importance Evaluation'!B478)</f>
        <v/>
      </c>
      <c r="B475" t="str" cm="1">
        <f t="array" ref="B475">IF(COUNTBLANK('3.Segment Importance Evaluation'!C478:D478)=2,"",SUM('3.Segment Importance Evaluation'!C478:D478*'Hidden - Weighting'!$D$4))</f>
        <v/>
      </c>
      <c r="C475" t="str">
        <f>IF(COUNTBLANK('3.Segment Importance Evaluation'!D478:E478)=2,"",SUM('3.Segment Importance Evaluation'!D478:E478))</f>
        <v/>
      </c>
      <c r="E475" t="str">
        <f>IF(COUNTBLANK('3.Segment Importance Evaluation'!E478:F478)=2,"",SUM('3.Segment Importance Evaluation'!E478:F478))</f>
        <v/>
      </c>
      <c r="F475" t="str" cm="1">
        <f t="array" ref="F475">IF(COUNTBLANK('3.Segment Importance Evaluation'!G478:H478)=2,"",SUM('3.Segment Importance Evaluation'!G478:H478*'Hidden - Weighting'!$D$6))</f>
        <v/>
      </c>
      <c r="G475" t="str">
        <f>IF(COUNTBLANK('3.Segment Importance Evaluation'!G478:H478)=2,"",SUM('3.Segment Importance Evaluation'!G478:H478))</f>
        <v/>
      </c>
      <c r="H475" t="str" cm="1">
        <f t="array" ref="H475">IF(COUNTBLANK('3.Segment Importance Evaluation'!I478:J478)=2,"",SUM('3.Segment Importance Evaluation'!I478:J478*'Hidden - Weighting'!$D$7))</f>
        <v/>
      </c>
      <c r="I475" t="str">
        <f>IF(COUNTBLANK('3.Segment Importance Evaluation'!I478:J478)=2,"",SUM('3.Segment Importance Evaluation'!I478:J478))</f>
        <v/>
      </c>
      <c r="J475" t="str" cm="1">
        <f t="array" ref="J475">IF(COUNTBLANK('3.Segment Importance Evaluation'!K478:L478)=2,"",SUM('3.Segment Importance Evaluation'!K478:L478*'Hidden - Weighting'!$D$8))</f>
        <v/>
      </c>
      <c r="K475" t="str">
        <f>IF(COUNTBLANK('3.Segment Importance Evaluation'!K478:L478)=2,"",SUM('3.Segment Importance Evaluation'!K478:L478))</f>
        <v/>
      </c>
      <c r="L475" s="10">
        <f t="shared" si="23"/>
        <v>0</v>
      </c>
      <c r="M475">
        <f>RANK(L475,$L$4:$L$1003,0)+COUNTIF($L$4:L475,L475)-1</f>
        <v>472</v>
      </c>
      <c r="N475">
        <v>472</v>
      </c>
      <c r="O475" t="str">
        <f t="shared" si="21"/>
        <v/>
      </c>
      <c r="P475">
        <f t="shared" si="22"/>
        <v>0</v>
      </c>
    </row>
    <row r="476" spans="1:16" x14ac:dyDescent="0.3">
      <c r="A476" t="str">
        <f>IF('3.Segment Importance Evaluation'!B479="","",'3.Segment Importance Evaluation'!B479)</f>
        <v/>
      </c>
      <c r="B476" t="str" cm="1">
        <f t="array" ref="B476">IF(COUNTBLANK('3.Segment Importance Evaluation'!C479:D479)=2,"",SUM('3.Segment Importance Evaluation'!C479:D479*'Hidden - Weighting'!$D$4))</f>
        <v/>
      </c>
      <c r="C476" t="str">
        <f>IF(COUNTBLANK('3.Segment Importance Evaluation'!D479:E479)=2,"",SUM('3.Segment Importance Evaluation'!D479:E479))</f>
        <v/>
      </c>
      <c r="E476" t="str">
        <f>IF(COUNTBLANK('3.Segment Importance Evaluation'!E479:F479)=2,"",SUM('3.Segment Importance Evaluation'!E479:F479))</f>
        <v/>
      </c>
      <c r="F476" t="str" cm="1">
        <f t="array" ref="F476">IF(COUNTBLANK('3.Segment Importance Evaluation'!G479:H479)=2,"",SUM('3.Segment Importance Evaluation'!G479:H479*'Hidden - Weighting'!$D$6))</f>
        <v/>
      </c>
      <c r="G476" t="str">
        <f>IF(COUNTBLANK('3.Segment Importance Evaluation'!G479:H479)=2,"",SUM('3.Segment Importance Evaluation'!G479:H479))</f>
        <v/>
      </c>
      <c r="H476" t="str" cm="1">
        <f t="array" ref="H476">IF(COUNTBLANK('3.Segment Importance Evaluation'!I479:J479)=2,"",SUM('3.Segment Importance Evaluation'!I479:J479*'Hidden - Weighting'!$D$7))</f>
        <v/>
      </c>
      <c r="I476" t="str">
        <f>IF(COUNTBLANK('3.Segment Importance Evaluation'!I479:J479)=2,"",SUM('3.Segment Importance Evaluation'!I479:J479))</f>
        <v/>
      </c>
      <c r="J476" t="str" cm="1">
        <f t="array" ref="J476">IF(COUNTBLANK('3.Segment Importance Evaluation'!K479:L479)=2,"",SUM('3.Segment Importance Evaluation'!K479:L479*'Hidden - Weighting'!$D$8))</f>
        <v/>
      </c>
      <c r="K476" t="str">
        <f>IF(COUNTBLANK('3.Segment Importance Evaluation'!K479:L479)=2,"",SUM('3.Segment Importance Evaluation'!K479:L479))</f>
        <v/>
      </c>
      <c r="L476" s="10">
        <f t="shared" si="23"/>
        <v>0</v>
      </c>
      <c r="M476">
        <f>RANK(L476,$L$4:$L$1003,0)+COUNTIF($L$4:L476,L476)-1</f>
        <v>473</v>
      </c>
      <c r="N476">
        <v>473</v>
      </c>
      <c r="O476" t="str">
        <f t="shared" si="21"/>
        <v/>
      </c>
      <c r="P476">
        <f t="shared" si="22"/>
        <v>0</v>
      </c>
    </row>
    <row r="477" spans="1:16" x14ac:dyDescent="0.3">
      <c r="A477" t="str">
        <f>IF('3.Segment Importance Evaluation'!B480="","",'3.Segment Importance Evaluation'!B480)</f>
        <v/>
      </c>
      <c r="B477" t="str" cm="1">
        <f t="array" ref="B477">IF(COUNTBLANK('3.Segment Importance Evaluation'!C480:D480)=2,"",SUM('3.Segment Importance Evaluation'!C480:D480*'Hidden - Weighting'!$D$4))</f>
        <v/>
      </c>
      <c r="C477" t="str">
        <f>IF(COUNTBLANK('3.Segment Importance Evaluation'!D480:E480)=2,"",SUM('3.Segment Importance Evaluation'!D480:E480))</f>
        <v/>
      </c>
      <c r="E477" t="str">
        <f>IF(COUNTBLANK('3.Segment Importance Evaluation'!E480:F480)=2,"",SUM('3.Segment Importance Evaluation'!E480:F480))</f>
        <v/>
      </c>
      <c r="F477" t="str" cm="1">
        <f t="array" ref="F477">IF(COUNTBLANK('3.Segment Importance Evaluation'!G480:H480)=2,"",SUM('3.Segment Importance Evaluation'!G480:H480*'Hidden - Weighting'!$D$6))</f>
        <v/>
      </c>
      <c r="G477" t="str">
        <f>IF(COUNTBLANK('3.Segment Importance Evaluation'!G480:H480)=2,"",SUM('3.Segment Importance Evaluation'!G480:H480))</f>
        <v/>
      </c>
      <c r="H477" t="str" cm="1">
        <f t="array" ref="H477">IF(COUNTBLANK('3.Segment Importance Evaluation'!I480:J480)=2,"",SUM('3.Segment Importance Evaluation'!I480:J480*'Hidden - Weighting'!$D$7))</f>
        <v/>
      </c>
      <c r="I477" t="str">
        <f>IF(COUNTBLANK('3.Segment Importance Evaluation'!I480:J480)=2,"",SUM('3.Segment Importance Evaluation'!I480:J480))</f>
        <v/>
      </c>
      <c r="J477" t="str" cm="1">
        <f t="array" ref="J477">IF(COUNTBLANK('3.Segment Importance Evaluation'!K480:L480)=2,"",SUM('3.Segment Importance Evaluation'!K480:L480*'Hidden - Weighting'!$D$8))</f>
        <v/>
      </c>
      <c r="K477" t="str">
        <f>IF(COUNTBLANK('3.Segment Importance Evaluation'!K480:L480)=2,"",SUM('3.Segment Importance Evaluation'!K480:L480))</f>
        <v/>
      </c>
      <c r="L477" s="10">
        <f t="shared" si="23"/>
        <v>0</v>
      </c>
      <c r="M477">
        <f>RANK(L477,$L$4:$L$1003,0)+COUNTIF($L$4:L477,L477)-1</f>
        <v>474</v>
      </c>
      <c r="N477">
        <v>474</v>
      </c>
      <c r="O477" t="str">
        <f t="shared" si="21"/>
        <v/>
      </c>
      <c r="P477">
        <f t="shared" si="22"/>
        <v>0</v>
      </c>
    </row>
    <row r="478" spans="1:16" x14ac:dyDescent="0.3">
      <c r="A478" t="str">
        <f>IF('3.Segment Importance Evaluation'!B481="","",'3.Segment Importance Evaluation'!B481)</f>
        <v/>
      </c>
      <c r="B478" t="str" cm="1">
        <f t="array" ref="B478">IF(COUNTBLANK('3.Segment Importance Evaluation'!C481:D481)=2,"",SUM('3.Segment Importance Evaluation'!C481:D481*'Hidden - Weighting'!$D$4))</f>
        <v/>
      </c>
      <c r="C478" t="str">
        <f>IF(COUNTBLANK('3.Segment Importance Evaluation'!D481:E481)=2,"",SUM('3.Segment Importance Evaluation'!D481:E481))</f>
        <v/>
      </c>
      <c r="E478" t="str">
        <f>IF(COUNTBLANK('3.Segment Importance Evaluation'!E481:F481)=2,"",SUM('3.Segment Importance Evaluation'!E481:F481))</f>
        <v/>
      </c>
      <c r="F478" t="str" cm="1">
        <f t="array" ref="F478">IF(COUNTBLANK('3.Segment Importance Evaluation'!G481:H481)=2,"",SUM('3.Segment Importance Evaluation'!G481:H481*'Hidden - Weighting'!$D$6))</f>
        <v/>
      </c>
      <c r="G478" t="str">
        <f>IF(COUNTBLANK('3.Segment Importance Evaluation'!G481:H481)=2,"",SUM('3.Segment Importance Evaluation'!G481:H481))</f>
        <v/>
      </c>
      <c r="H478" t="str" cm="1">
        <f t="array" ref="H478">IF(COUNTBLANK('3.Segment Importance Evaluation'!I481:J481)=2,"",SUM('3.Segment Importance Evaluation'!I481:J481*'Hidden - Weighting'!$D$7))</f>
        <v/>
      </c>
      <c r="I478" t="str">
        <f>IF(COUNTBLANK('3.Segment Importance Evaluation'!I481:J481)=2,"",SUM('3.Segment Importance Evaluation'!I481:J481))</f>
        <v/>
      </c>
      <c r="J478" t="str" cm="1">
        <f t="array" ref="J478">IF(COUNTBLANK('3.Segment Importance Evaluation'!K481:L481)=2,"",SUM('3.Segment Importance Evaluation'!K481:L481*'Hidden - Weighting'!$D$8))</f>
        <v/>
      </c>
      <c r="K478" t="str">
        <f>IF(COUNTBLANK('3.Segment Importance Evaluation'!K481:L481)=2,"",SUM('3.Segment Importance Evaluation'!K481:L481))</f>
        <v/>
      </c>
      <c r="L478" s="10">
        <f t="shared" si="23"/>
        <v>0</v>
      </c>
      <c r="M478">
        <f>RANK(L478,$L$4:$L$1003,0)+COUNTIF($L$4:L478,L478)-1</f>
        <v>475</v>
      </c>
      <c r="N478">
        <v>475</v>
      </c>
      <c r="O478" t="str">
        <f t="shared" si="21"/>
        <v/>
      </c>
      <c r="P478">
        <f t="shared" si="22"/>
        <v>0</v>
      </c>
    </row>
    <row r="479" spans="1:16" x14ac:dyDescent="0.3">
      <c r="A479" t="str">
        <f>IF('3.Segment Importance Evaluation'!B482="","",'3.Segment Importance Evaluation'!B482)</f>
        <v/>
      </c>
      <c r="B479" t="str" cm="1">
        <f t="array" ref="B479">IF(COUNTBLANK('3.Segment Importance Evaluation'!C482:D482)=2,"",SUM('3.Segment Importance Evaluation'!C482:D482*'Hidden - Weighting'!$D$4))</f>
        <v/>
      </c>
      <c r="C479" t="str">
        <f>IF(COUNTBLANK('3.Segment Importance Evaluation'!D482:E482)=2,"",SUM('3.Segment Importance Evaluation'!D482:E482))</f>
        <v/>
      </c>
      <c r="E479" t="str">
        <f>IF(COUNTBLANK('3.Segment Importance Evaluation'!E482:F482)=2,"",SUM('3.Segment Importance Evaluation'!E482:F482))</f>
        <v/>
      </c>
      <c r="F479" t="str" cm="1">
        <f t="array" ref="F479">IF(COUNTBLANK('3.Segment Importance Evaluation'!G482:H482)=2,"",SUM('3.Segment Importance Evaluation'!G482:H482*'Hidden - Weighting'!$D$6))</f>
        <v/>
      </c>
      <c r="G479" t="str">
        <f>IF(COUNTBLANK('3.Segment Importance Evaluation'!G482:H482)=2,"",SUM('3.Segment Importance Evaluation'!G482:H482))</f>
        <v/>
      </c>
      <c r="H479" t="str" cm="1">
        <f t="array" ref="H479">IF(COUNTBLANK('3.Segment Importance Evaluation'!I482:J482)=2,"",SUM('3.Segment Importance Evaluation'!I482:J482*'Hidden - Weighting'!$D$7))</f>
        <v/>
      </c>
      <c r="I479" t="str">
        <f>IF(COUNTBLANK('3.Segment Importance Evaluation'!I482:J482)=2,"",SUM('3.Segment Importance Evaluation'!I482:J482))</f>
        <v/>
      </c>
      <c r="J479" t="str" cm="1">
        <f t="array" ref="J479">IF(COUNTBLANK('3.Segment Importance Evaluation'!K482:L482)=2,"",SUM('3.Segment Importance Evaluation'!K482:L482*'Hidden - Weighting'!$D$8))</f>
        <v/>
      </c>
      <c r="K479" t="str">
        <f>IF(COUNTBLANK('3.Segment Importance Evaluation'!K482:L482)=2,"",SUM('3.Segment Importance Evaluation'!K482:L482))</f>
        <v/>
      </c>
      <c r="L479" s="10">
        <f t="shared" si="23"/>
        <v>0</v>
      </c>
      <c r="M479">
        <f>RANK(L479,$L$4:$L$1003,0)+COUNTIF($L$4:L479,L479)-1</f>
        <v>476</v>
      </c>
      <c r="N479">
        <v>476</v>
      </c>
      <c r="O479" t="str">
        <f t="shared" si="21"/>
        <v/>
      </c>
      <c r="P479">
        <f t="shared" si="22"/>
        <v>0</v>
      </c>
    </row>
    <row r="480" spans="1:16" x14ac:dyDescent="0.3">
      <c r="A480" t="str">
        <f>IF('3.Segment Importance Evaluation'!B483="","",'3.Segment Importance Evaluation'!B483)</f>
        <v/>
      </c>
      <c r="B480" t="str" cm="1">
        <f t="array" ref="B480">IF(COUNTBLANK('3.Segment Importance Evaluation'!C483:D483)=2,"",SUM('3.Segment Importance Evaluation'!C483:D483*'Hidden - Weighting'!$D$4))</f>
        <v/>
      </c>
      <c r="C480" t="str">
        <f>IF(COUNTBLANK('3.Segment Importance Evaluation'!D483:E483)=2,"",SUM('3.Segment Importance Evaluation'!D483:E483))</f>
        <v/>
      </c>
      <c r="E480" t="str">
        <f>IF(COUNTBLANK('3.Segment Importance Evaluation'!E483:F483)=2,"",SUM('3.Segment Importance Evaluation'!E483:F483))</f>
        <v/>
      </c>
      <c r="F480" t="str" cm="1">
        <f t="array" ref="F480">IF(COUNTBLANK('3.Segment Importance Evaluation'!G483:H483)=2,"",SUM('3.Segment Importance Evaluation'!G483:H483*'Hidden - Weighting'!$D$6))</f>
        <v/>
      </c>
      <c r="G480" t="str">
        <f>IF(COUNTBLANK('3.Segment Importance Evaluation'!G483:H483)=2,"",SUM('3.Segment Importance Evaluation'!G483:H483))</f>
        <v/>
      </c>
      <c r="H480" t="str" cm="1">
        <f t="array" ref="H480">IF(COUNTBLANK('3.Segment Importance Evaluation'!I483:J483)=2,"",SUM('3.Segment Importance Evaluation'!I483:J483*'Hidden - Weighting'!$D$7))</f>
        <v/>
      </c>
      <c r="I480" t="str">
        <f>IF(COUNTBLANK('3.Segment Importance Evaluation'!I483:J483)=2,"",SUM('3.Segment Importance Evaluation'!I483:J483))</f>
        <v/>
      </c>
      <c r="J480" t="str" cm="1">
        <f t="array" ref="J480">IF(COUNTBLANK('3.Segment Importance Evaluation'!K483:L483)=2,"",SUM('3.Segment Importance Evaluation'!K483:L483*'Hidden - Weighting'!$D$8))</f>
        <v/>
      </c>
      <c r="K480" t="str">
        <f>IF(COUNTBLANK('3.Segment Importance Evaluation'!K483:L483)=2,"",SUM('3.Segment Importance Evaluation'!K483:L483))</f>
        <v/>
      </c>
      <c r="L480" s="10">
        <f t="shared" si="23"/>
        <v>0</v>
      </c>
      <c r="M480">
        <f>RANK(L480,$L$4:$L$1003,0)+COUNTIF($L$4:L480,L480)-1</f>
        <v>477</v>
      </c>
      <c r="N480">
        <v>477</v>
      </c>
      <c r="O480" t="str">
        <f t="shared" si="21"/>
        <v/>
      </c>
      <c r="P480">
        <f t="shared" si="22"/>
        <v>0</v>
      </c>
    </row>
    <row r="481" spans="1:16" x14ac:dyDescent="0.3">
      <c r="A481" t="str">
        <f>IF('3.Segment Importance Evaluation'!B484="","",'3.Segment Importance Evaluation'!B484)</f>
        <v/>
      </c>
      <c r="B481" t="str" cm="1">
        <f t="array" ref="B481">IF(COUNTBLANK('3.Segment Importance Evaluation'!C484:D484)=2,"",SUM('3.Segment Importance Evaluation'!C484:D484*'Hidden - Weighting'!$D$4))</f>
        <v/>
      </c>
      <c r="C481" t="str">
        <f>IF(COUNTBLANK('3.Segment Importance Evaluation'!D484:E484)=2,"",SUM('3.Segment Importance Evaluation'!D484:E484))</f>
        <v/>
      </c>
      <c r="E481" t="str">
        <f>IF(COUNTBLANK('3.Segment Importance Evaluation'!E484:F484)=2,"",SUM('3.Segment Importance Evaluation'!E484:F484))</f>
        <v/>
      </c>
      <c r="F481" t="str" cm="1">
        <f t="array" ref="F481">IF(COUNTBLANK('3.Segment Importance Evaluation'!G484:H484)=2,"",SUM('3.Segment Importance Evaluation'!G484:H484*'Hidden - Weighting'!$D$6))</f>
        <v/>
      </c>
      <c r="G481" t="str">
        <f>IF(COUNTBLANK('3.Segment Importance Evaluation'!G484:H484)=2,"",SUM('3.Segment Importance Evaluation'!G484:H484))</f>
        <v/>
      </c>
      <c r="H481" t="str" cm="1">
        <f t="array" ref="H481">IF(COUNTBLANK('3.Segment Importance Evaluation'!I484:J484)=2,"",SUM('3.Segment Importance Evaluation'!I484:J484*'Hidden - Weighting'!$D$7))</f>
        <v/>
      </c>
      <c r="I481" t="str">
        <f>IF(COUNTBLANK('3.Segment Importance Evaluation'!I484:J484)=2,"",SUM('3.Segment Importance Evaluation'!I484:J484))</f>
        <v/>
      </c>
      <c r="J481" t="str" cm="1">
        <f t="array" ref="J481">IF(COUNTBLANK('3.Segment Importance Evaluation'!K484:L484)=2,"",SUM('3.Segment Importance Evaluation'!K484:L484*'Hidden - Weighting'!$D$8))</f>
        <v/>
      </c>
      <c r="K481" t="str">
        <f>IF(COUNTBLANK('3.Segment Importance Evaluation'!K484:L484)=2,"",SUM('3.Segment Importance Evaluation'!K484:L484))</f>
        <v/>
      </c>
      <c r="L481" s="10">
        <f t="shared" si="23"/>
        <v>0</v>
      </c>
      <c r="M481">
        <f>RANK(L481,$L$4:$L$1003,0)+COUNTIF($L$4:L481,L481)-1</f>
        <v>478</v>
      </c>
      <c r="N481">
        <v>478</v>
      </c>
      <c r="O481" t="str">
        <f t="shared" si="21"/>
        <v/>
      </c>
      <c r="P481">
        <f t="shared" si="22"/>
        <v>0</v>
      </c>
    </row>
    <row r="482" spans="1:16" x14ac:dyDescent="0.3">
      <c r="A482" t="str">
        <f>IF('3.Segment Importance Evaluation'!B485="","",'3.Segment Importance Evaluation'!B485)</f>
        <v/>
      </c>
      <c r="B482" t="str" cm="1">
        <f t="array" ref="B482">IF(COUNTBLANK('3.Segment Importance Evaluation'!C485:D485)=2,"",SUM('3.Segment Importance Evaluation'!C485:D485*'Hidden - Weighting'!$D$4))</f>
        <v/>
      </c>
      <c r="C482" t="str">
        <f>IF(COUNTBLANK('3.Segment Importance Evaluation'!D485:E485)=2,"",SUM('3.Segment Importance Evaluation'!D485:E485))</f>
        <v/>
      </c>
      <c r="E482" t="str">
        <f>IF(COUNTBLANK('3.Segment Importance Evaluation'!E485:F485)=2,"",SUM('3.Segment Importance Evaluation'!E485:F485))</f>
        <v/>
      </c>
      <c r="F482" t="str" cm="1">
        <f t="array" ref="F482">IF(COUNTBLANK('3.Segment Importance Evaluation'!G485:H485)=2,"",SUM('3.Segment Importance Evaluation'!G485:H485*'Hidden - Weighting'!$D$6))</f>
        <v/>
      </c>
      <c r="G482" t="str">
        <f>IF(COUNTBLANK('3.Segment Importance Evaluation'!G485:H485)=2,"",SUM('3.Segment Importance Evaluation'!G485:H485))</f>
        <v/>
      </c>
      <c r="H482" t="str" cm="1">
        <f t="array" ref="H482">IF(COUNTBLANK('3.Segment Importance Evaluation'!I485:J485)=2,"",SUM('3.Segment Importance Evaluation'!I485:J485*'Hidden - Weighting'!$D$7))</f>
        <v/>
      </c>
      <c r="I482" t="str">
        <f>IF(COUNTBLANK('3.Segment Importance Evaluation'!I485:J485)=2,"",SUM('3.Segment Importance Evaluation'!I485:J485))</f>
        <v/>
      </c>
      <c r="J482" t="str" cm="1">
        <f t="array" ref="J482">IF(COUNTBLANK('3.Segment Importance Evaluation'!K485:L485)=2,"",SUM('3.Segment Importance Evaluation'!K485:L485*'Hidden - Weighting'!$D$8))</f>
        <v/>
      </c>
      <c r="K482" t="str">
        <f>IF(COUNTBLANK('3.Segment Importance Evaluation'!K485:L485)=2,"",SUM('3.Segment Importance Evaluation'!K485:L485))</f>
        <v/>
      </c>
      <c r="L482" s="10">
        <f t="shared" si="23"/>
        <v>0</v>
      </c>
      <c r="M482">
        <f>RANK(L482,$L$4:$L$1003,0)+COUNTIF($L$4:L482,L482)-1</f>
        <v>479</v>
      </c>
      <c r="N482">
        <v>479</v>
      </c>
      <c r="O482" t="str">
        <f t="shared" si="21"/>
        <v/>
      </c>
      <c r="P482">
        <f t="shared" si="22"/>
        <v>0</v>
      </c>
    </row>
    <row r="483" spans="1:16" x14ac:dyDescent="0.3">
      <c r="A483" t="str">
        <f>IF('3.Segment Importance Evaluation'!B486="","",'3.Segment Importance Evaluation'!B486)</f>
        <v/>
      </c>
      <c r="B483" t="str" cm="1">
        <f t="array" ref="B483">IF(COUNTBLANK('3.Segment Importance Evaluation'!C486:D486)=2,"",SUM('3.Segment Importance Evaluation'!C486:D486*'Hidden - Weighting'!$D$4))</f>
        <v/>
      </c>
      <c r="C483" t="str">
        <f>IF(COUNTBLANK('3.Segment Importance Evaluation'!D486:E486)=2,"",SUM('3.Segment Importance Evaluation'!D486:E486))</f>
        <v/>
      </c>
      <c r="E483" t="str">
        <f>IF(COUNTBLANK('3.Segment Importance Evaluation'!E486:F486)=2,"",SUM('3.Segment Importance Evaluation'!E486:F486))</f>
        <v/>
      </c>
      <c r="F483" t="str" cm="1">
        <f t="array" ref="F483">IF(COUNTBLANK('3.Segment Importance Evaluation'!G486:H486)=2,"",SUM('3.Segment Importance Evaluation'!G486:H486*'Hidden - Weighting'!$D$6))</f>
        <v/>
      </c>
      <c r="G483" t="str">
        <f>IF(COUNTBLANK('3.Segment Importance Evaluation'!G486:H486)=2,"",SUM('3.Segment Importance Evaluation'!G486:H486))</f>
        <v/>
      </c>
      <c r="H483" t="str" cm="1">
        <f t="array" ref="H483">IF(COUNTBLANK('3.Segment Importance Evaluation'!I486:J486)=2,"",SUM('3.Segment Importance Evaluation'!I486:J486*'Hidden - Weighting'!$D$7))</f>
        <v/>
      </c>
      <c r="I483" t="str">
        <f>IF(COUNTBLANK('3.Segment Importance Evaluation'!I486:J486)=2,"",SUM('3.Segment Importance Evaluation'!I486:J486))</f>
        <v/>
      </c>
      <c r="J483" t="str" cm="1">
        <f t="array" ref="J483">IF(COUNTBLANK('3.Segment Importance Evaluation'!K486:L486)=2,"",SUM('3.Segment Importance Evaluation'!K486:L486*'Hidden - Weighting'!$D$8))</f>
        <v/>
      </c>
      <c r="K483" t="str">
        <f>IF(COUNTBLANK('3.Segment Importance Evaluation'!K486:L486)=2,"",SUM('3.Segment Importance Evaluation'!K486:L486))</f>
        <v/>
      </c>
      <c r="L483" s="10">
        <f t="shared" si="23"/>
        <v>0</v>
      </c>
      <c r="M483">
        <f>RANK(L483,$L$4:$L$1003,0)+COUNTIF($L$4:L483,L483)-1</f>
        <v>480</v>
      </c>
      <c r="N483">
        <v>480</v>
      </c>
      <c r="O483" t="str">
        <f t="shared" si="21"/>
        <v/>
      </c>
      <c r="P483">
        <f t="shared" si="22"/>
        <v>0</v>
      </c>
    </row>
    <row r="484" spans="1:16" x14ac:dyDescent="0.3">
      <c r="A484" t="str">
        <f>IF('3.Segment Importance Evaluation'!B487="","",'3.Segment Importance Evaluation'!B487)</f>
        <v/>
      </c>
      <c r="B484" t="str" cm="1">
        <f t="array" ref="B484">IF(COUNTBLANK('3.Segment Importance Evaluation'!C487:D487)=2,"",SUM('3.Segment Importance Evaluation'!C487:D487*'Hidden - Weighting'!$D$4))</f>
        <v/>
      </c>
      <c r="C484" t="str">
        <f>IF(COUNTBLANK('3.Segment Importance Evaluation'!D487:E487)=2,"",SUM('3.Segment Importance Evaluation'!D487:E487))</f>
        <v/>
      </c>
      <c r="E484" t="str">
        <f>IF(COUNTBLANK('3.Segment Importance Evaluation'!E487:F487)=2,"",SUM('3.Segment Importance Evaluation'!E487:F487))</f>
        <v/>
      </c>
      <c r="F484" t="str" cm="1">
        <f t="array" ref="F484">IF(COUNTBLANK('3.Segment Importance Evaluation'!G487:H487)=2,"",SUM('3.Segment Importance Evaluation'!G487:H487*'Hidden - Weighting'!$D$6))</f>
        <v/>
      </c>
      <c r="G484" t="str">
        <f>IF(COUNTBLANK('3.Segment Importance Evaluation'!G487:H487)=2,"",SUM('3.Segment Importance Evaluation'!G487:H487))</f>
        <v/>
      </c>
      <c r="H484" t="str" cm="1">
        <f t="array" ref="H484">IF(COUNTBLANK('3.Segment Importance Evaluation'!I487:J487)=2,"",SUM('3.Segment Importance Evaluation'!I487:J487*'Hidden - Weighting'!$D$7))</f>
        <v/>
      </c>
      <c r="I484" t="str">
        <f>IF(COUNTBLANK('3.Segment Importance Evaluation'!I487:J487)=2,"",SUM('3.Segment Importance Evaluation'!I487:J487))</f>
        <v/>
      </c>
      <c r="J484" t="str" cm="1">
        <f t="array" ref="J484">IF(COUNTBLANK('3.Segment Importance Evaluation'!K487:L487)=2,"",SUM('3.Segment Importance Evaluation'!K487:L487*'Hidden - Weighting'!$D$8))</f>
        <v/>
      </c>
      <c r="K484" t="str">
        <f>IF(COUNTBLANK('3.Segment Importance Evaluation'!K487:L487)=2,"",SUM('3.Segment Importance Evaluation'!K487:L487))</f>
        <v/>
      </c>
      <c r="L484" s="10">
        <f t="shared" si="23"/>
        <v>0</v>
      </c>
      <c r="M484">
        <f>RANK(L484,$L$4:$L$1003,0)+COUNTIF($L$4:L484,L484)-1</f>
        <v>481</v>
      </c>
      <c r="N484">
        <v>481</v>
      </c>
      <c r="O484" t="str">
        <f t="shared" si="21"/>
        <v/>
      </c>
      <c r="P484">
        <f t="shared" si="22"/>
        <v>0</v>
      </c>
    </row>
    <row r="485" spans="1:16" x14ac:dyDescent="0.3">
      <c r="A485" t="str">
        <f>IF('3.Segment Importance Evaluation'!B488="","",'3.Segment Importance Evaluation'!B488)</f>
        <v/>
      </c>
      <c r="B485" t="str" cm="1">
        <f t="array" ref="B485">IF(COUNTBLANK('3.Segment Importance Evaluation'!C488:D488)=2,"",SUM('3.Segment Importance Evaluation'!C488:D488*'Hidden - Weighting'!$D$4))</f>
        <v/>
      </c>
      <c r="C485" t="str">
        <f>IF(COUNTBLANK('3.Segment Importance Evaluation'!D488:E488)=2,"",SUM('3.Segment Importance Evaluation'!D488:E488))</f>
        <v/>
      </c>
      <c r="E485" t="str">
        <f>IF(COUNTBLANK('3.Segment Importance Evaluation'!E488:F488)=2,"",SUM('3.Segment Importance Evaluation'!E488:F488))</f>
        <v/>
      </c>
      <c r="F485" t="str" cm="1">
        <f t="array" ref="F485">IF(COUNTBLANK('3.Segment Importance Evaluation'!G488:H488)=2,"",SUM('3.Segment Importance Evaluation'!G488:H488*'Hidden - Weighting'!$D$6))</f>
        <v/>
      </c>
      <c r="G485" t="str">
        <f>IF(COUNTBLANK('3.Segment Importance Evaluation'!G488:H488)=2,"",SUM('3.Segment Importance Evaluation'!G488:H488))</f>
        <v/>
      </c>
      <c r="H485" t="str" cm="1">
        <f t="array" ref="H485">IF(COUNTBLANK('3.Segment Importance Evaluation'!I488:J488)=2,"",SUM('3.Segment Importance Evaluation'!I488:J488*'Hidden - Weighting'!$D$7))</f>
        <v/>
      </c>
      <c r="I485" t="str">
        <f>IF(COUNTBLANK('3.Segment Importance Evaluation'!I488:J488)=2,"",SUM('3.Segment Importance Evaluation'!I488:J488))</f>
        <v/>
      </c>
      <c r="J485" t="str" cm="1">
        <f t="array" ref="J485">IF(COUNTBLANK('3.Segment Importance Evaluation'!K488:L488)=2,"",SUM('3.Segment Importance Evaluation'!K488:L488*'Hidden - Weighting'!$D$8))</f>
        <v/>
      </c>
      <c r="K485" t="str">
        <f>IF(COUNTBLANK('3.Segment Importance Evaluation'!K488:L488)=2,"",SUM('3.Segment Importance Evaluation'!K488:L488))</f>
        <v/>
      </c>
      <c r="L485" s="10">
        <f t="shared" si="23"/>
        <v>0</v>
      </c>
      <c r="M485">
        <f>RANK(L485,$L$4:$L$1003,0)+COUNTIF($L$4:L485,L485)-1</f>
        <v>482</v>
      </c>
      <c r="N485">
        <v>482</v>
      </c>
      <c r="O485" t="str">
        <f t="shared" si="21"/>
        <v/>
      </c>
      <c r="P485">
        <f t="shared" si="22"/>
        <v>0</v>
      </c>
    </row>
    <row r="486" spans="1:16" x14ac:dyDescent="0.3">
      <c r="A486" t="str">
        <f>IF('3.Segment Importance Evaluation'!B489="","",'3.Segment Importance Evaluation'!B489)</f>
        <v/>
      </c>
      <c r="B486" t="str" cm="1">
        <f t="array" ref="B486">IF(COUNTBLANK('3.Segment Importance Evaluation'!C489:D489)=2,"",SUM('3.Segment Importance Evaluation'!C489:D489*'Hidden - Weighting'!$D$4))</f>
        <v/>
      </c>
      <c r="C486" t="str">
        <f>IF(COUNTBLANK('3.Segment Importance Evaluation'!D489:E489)=2,"",SUM('3.Segment Importance Evaluation'!D489:E489))</f>
        <v/>
      </c>
      <c r="E486" t="str">
        <f>IF(COUNTBLANK('3.Segment Importance Evaluation'!E489:F489)=2,"",SUM('3.Segment Importance Evaluation'!E489:F489))</f>
        <v/>
      </c>
      <c r="F486" t="str" cm="1">
        <f t="array" ref="F486">IF(COUNTBLANK('3.Segment Importance Evaluation'!G489:H489)=2,"",SUM('3.Segment Importance Evaluation'!G489:H489*'Hidden - Weighting'!$D$6))</f>
        <v/>
      </c>
      <c r="G486" t="str">
        <f>IF(COUNTBLANK('3.Segment Importance Evaluation'!G489:H489)=2,"",SUM('3.Segment Importance Evaluation'!G489:H489))</f>
        <v/>
      </c>
      <c r="H486" t="str" cm="1">
        <f t="array" ref="H486">IF(COUNTBLANK('3.Segment Importance Evaluation'!I489:J489)=2,"",SUM('3.Segment Importance Evaluation'!I489:J489*'Hidden - Weighting'!$D$7))</f>
        <v/>
      </c>
      <c r="I486" t="str">
        <f>IF(COUNTBLANK('3.Segment Importance Evaluation'!I489:J489)=2,"",SUM('3.Segment Importance Evaluation'!I489:J489))</f>
        <v/>
      </c>
      <c r="J486" t="str" cm="1">
        <f t="array" ref="J486">IF(COUNTBLANK('3.Segment Importance Evaluation'!K489:L489)=2,"",SUM('3.Segment Importance Evaluation'!K489:L489*'Hidden - Weighting'!$D$8))</f>
        <v/>
      </c>
      <c r="K486" t="str">
        <f>IF(COUNTBLANK('3.Segment Importance Evaluation'!K489:L489)=2,"",SUM('3.Segment Importance Evaluation'!K489:L489))</f>
        <v/>
      </c>
      <c r="L486" s="10">
        <f t="shared" si="23"/>
        <v>0</v>
      </c>
      <c r="M486">
        <f>RANK(L486,$L$4:$L$1003,0)+COUNTIF($L$4:L486,L486)-1</f>
        <v>483</v>
      </c>
      <c r="N486">
        <v>483</v>
      </c>
      <c r="O486" t="str">
        <f t="shared" si="21"/>
        <v/>
      </c>
      <c r="P486">
        <f t="shared" si="22"/>
        <v>0</v>
      </c>
    </row>
    <row r="487" spans="1:16" x14ac:dyDescent="0.3">
      <c r="A487" t="str">
        <f>IF('3.Segment Importance Evaluation'!B490="","",'3.Segment Importance Evaluation'!B490)</f>
        <v/>
      </c>
      <c r="B487" t="str" cm="1">
        <f t="array" ref="B487">IF(COUNTBLANK('3.Segment Importance Evaluation'!C490:D490)=2,"",SUM('3.Segment Importance Evaluation'!C490:D490*'Hidden - Weighting'!$D$4))</f>
        <v/>
      </c>
      <c r="C487" t="str">
        <f>IF(COUNTBLANK('3.Segment Importance Evaluation'!D490:E490)=2,"",SUM('3.Segment Importance Evaluation'!D490:E490))</f>
        <v/>
      </c>
      <c r="E487" t="str">
        <f>IF(COUNTBLANK('3.Segment Importance Evaluation'!E490:F490)=2,"",SUM('3.Segment Importance Evaluation'!E490:F490))</f>
        <v/>
      </c>
      <c r="F487" t="str" cm="1">
        <f t="array" ref="F487">IF(COUNTBLANK('3.Segment Importance Evaluation'!G490:H490)=2,"",SUM('3.Segment Importance Evaluation'!G490:H490*'Hidden - Weighting'!$D$6))</f>
        <v/>
      </c>
      <c r="G487" t="str">
        <f>IF(COUNTBLANK('3.Segment Importance Evaluation'!G490:H490)=2,"",SUM('3.Segment Importance Evaluation'!G490:H490))</f>
        <v/>
      </c>
      <c r="H487" t="str" cm="1">
        <f t="array" ref="H487">IF(COUNTBLANK('3.Segment Importance Evaluation'!I490:J490)=2,"",SUM('3.Segment Importance Evaluation'!I490:J490*'Hidden - Weighting'!$D$7))</f>
        <v/>
      </c>
      <c r="I487" t="str">
        <f>IF(COUNTBLANK('3.Segment Importance Evaluation'!I490:J490)=2,"",SUM('3.Segment Importance Evaluation'!I490:J490))</f>
        <v/>
      </c>
      <c r="J487" t="str" cm="1">
        <f t="array" ref="J487">IF(COUNTBLANK('3.Segment Importance Evaluation'!K490:L490)=2,"",SUM('3.Segment Importance Evaluation'!K490:L490*'Hidden - Weighting'!$D$8))</f>
        <v/>
      </c>
      <c r="K487" t="str">
        <f>IF(COUNTBLANK('3.Segment Importance Evaluation'!K490:L490)=2,"",SUM('3.Segment Importance Evaluation'!K490:L490))</f>
        <v/>
      </c>
      <c r="L487" s="10">
        <f t="shared" si="23"/>
        <v>0</v>
      </c>
      <c r="M487">
        <f>RANK(L487,$L$4:$L$1003,0)+COUNTIF($L$4:L487,L487)-1</f>
        <v>484</v>
      </c>
      <c r="N487">
        <v>484</v>
      </c>
      <c r="O487" t="str">
        <f t="shared" si="21"/>
        <v/>
      </c>
      <c r="P487">
        <f t="shared" si="22"/>
        <v>0</v>
      </c>
    </row>
    <row r="488" spans="1:16" x14ac:dyDescent="0.3">
      <c r="A488" t="str">
        <f>IF('3.Segment Importance Evaluation'!B491="","",'3.Segment Importance Evaluation'!B491)</f>
        <v/>
      </c>
      <c r="B488" t="str" cm="1">
        <f t="array" ref="B488">IF(COUNTBLANK('3.Segment Importance Evaluation'!C491:D491)=2,"",SUM('3.Segment Importance Evaluation'!C491:D491*'Hidden - Weighting'!$D$4))</f>
        <v/>
      </c>
      <c r="C488" t="str">
        <f>IF(COUNTBLANK('3.Segment Importance Evaluation'!D491:E491)=2,"",SUM('3.Segment Importance Evaluation'!D491:E491))</f>
        <v/>
      </c>
      <c r="E488" t="str">
        <f>IF(COUNTBLANK('3.Segment Importance Evaluation'!E491:F491)=2,"",SUM('3.Segment Importance Evaluation'!E491:F491))</f>
        <v/>
      </c>
      <c r="F488" t="str" cm="1">
        <f t="array" ref="F488">IF(COUNTBLANK('3.Segment Importance Evaluation'!G491:H491)=2,"",SUM('3.Segment Importance Evaluation'!G491:H491*'Hidden - Weighting'!$D$6))</f>
        <v/>
      </c>
      <c r="G488" t="str">
        <f>IF(COUNTBLANK('3.Segment Importance Evaluation'!G491:H491)=2,"",SUM('3.Segment Importance Evaluation'!G491:H491))</f>
        <v/>
      </c>
      <c r="H488" t="str" cm="1">
        <f t="array" ref="H488">IF(COUNTBLANK('3.Segment Importance Evaluation'!I491:J491)=2,"",SUM('3.Segment Importance Evaluation'!I491:J491*'Hidden - Weighting'!$D$7))</f>
        <v/>
      </c>
      <c r="I488" t="str">
        <f>IF(COUNTBLANK('3.Segment Importance Evaluation'!I491:J491)=2,"",SUM('3.Segment Importance Evaluation'!I491:J491))</f>
        <v/>
      </c>
      <c r="J488" t="str" cm="1">
        <f t="array" ref="J488">IF(COUNTBLANK('3.Segment Importance Evaluation'!K491:L491)=2,"",SUM('3.Segment Importance Evaluation'!K491:L491*'Hidden - Weighting'!$D$8))</f>
        <v/>
      </c>
      <c r="K488" t="str">
        <f>IF(COUNTBLANK('3.Segment Importance Evaluation'!K491:L491)=2,"",SUM('3.Segment Importance Evaluation'!K491:L491))</f>
        <v/>
      </c>
      <c r="L488" s="10">
        <f t="shared" si="23"/>
        <v>0</v>
      </c>
      <c r="M488">
        <f>RANK(L488,$L$4:$L$1003,0)+COUNTIF($L$4:L488,L488)-1</f>
        <v>485</v>
      </c>
      <c r="N488">
        <v>485</v>
      </c>
      <c r="O488" t="str">
        <f t="shared" si="21"/>
        <v/>
      </c>
      <c r="P488">
        <f t="shared" si="22"/>
        <v>0</v>
      </c>
    </row>
    <row r="489" spans="1:16" x14ac:dyDescent="0.3">
      <c r="A489" t="str">
        <f>IF('3.Segment Importance Evaluation'!B492="","",'3.Segment Importance Evaluation'!B492)</f>
        <v/>
      </c>
      <c r="B489" t="str" cm="1">
        <f t="array" ref="B489">IF(COUNTBLANK('3.Segment Importance Evaluation'!C492:D492)=2,"",SUM('3.Segment Importance Evaluation'!C492:D492*'Hidden - Weighting'!$D$4))</f>
        <v/>
      </c>
      <c r="C489" t="str">
        <f>IF(COUNTBLANK('3.Segment Importance Evaluation'!D492:E492)=2,"",SUM('3.Segment Importance Evaluation'!D492:E492))</f>
        <v/>
      </c>
      <c r="E489" t="str">
        <f>IF(COUNTBLANK('3.Segment Importance Evaluation'!E492:F492)=2,"",SUM('3.Segment Importance Evaluation'!E492:F492))</f>
        <v/>
      </c>
      <c r="F489" t="str" cm="1">
        <f t="array" ref="F489">IF(COUNTBLANK('3.Segment Importance Evaluation'!G492:H492)=2,"",SUM('3.Segment Importance Evaluation'!G492:H492*'Hidden - Weighting'!$D$6))</f>
        <v/>
      </c>
      <c r="G489" t="str">
        <f>IF(COUNTBLANK('3.Segment Importance Evaluation'!G492:H492)=2,"",SUM('3.Segment Importance Evaluation'!G492:H492))</f>
        <v/>
      </c>
      <c r="H489" t="str" cm="1">
        <f t="array" ref="H489">IF(COUNTBLANK('3.Segment Importance Evaluation'!I492:J492)=2,"",SUM('3.Segment Importance Evaluation'!I492:J492*'Hidden - Weighting'!$D$7))</f>
        <v/>
      </c>
      <c r="I489" t="str">
        <f>IF(COUNTBLANK('3.Segment Importance Evaluation'!I492:J492)=2,"",SUM('3.Segment Importance Evaluation'!I492:J492))</f>
        <v/>
      </c>
      <c r="J489" t="str" cm="1">
        <f t="array" ref="J489">IF(COUNTBLANK('3.Segment Importance Evaluation'!K492:L492)=2,"",SUM('3.Segment Importance Evaluation'!K492:L492*'Hidden - Weighting'!$D$8))</f>
        <v/>
      </c>
      <c r="K489" t="str">
        <f>IF(COUNTBLANK('3.Segment Importance Evaluation'!K492:L492)=2,"",SUM('3.Segment Importance Evaluation'!K492:L492))</f>
        <v/>
      </c>
      <c r="L489" s="10">
        <f t="shared" si="23"/>
        <v>0</v>
      </c>
      <c r="M489">
        <f>RANK(L489,$L$4:$L$1003,0)+COUNTIF($L$4:L489,L489)-1</f>
        <v>486</v>
      </c>
      <c r="N489">
        <v>486</v>
      </c>
      <c r="O489" t="str">
        <f t="shared" si="21"/>
        <v/>
      </c>
      <c r="P489">
        <f t="shared" si="22"/>
        <v>0</v>
      </c>
    </row>
    <row r="490" spans="1:16" x14ac:dyDescent="0.3">
      <c r="A490" t="str">
        <f>IF('3.Segment Importance Evaluation'!B493="","",'3.Segment Importance Evaluation'!B493)</f>
        <v/>
      </c>
      <c r="B490" t="str" cm="1">
        <f t="array" ref="B490">IF(COUNTBLANK('3.Segment Importance Evaluation'!C493:D493)=2,"",SUM('3.Segment Importance Evaluation'!C493:D493*'Hidden - Weighting'!$D$4))</f>
        <v/>
      </c>
      <c r="C490" t="str">
        <f>IF(COUNTBLANK('3.Segment Importance Evaluation'!D493:E493)=2,"",SUM('3.Segment Importance Evaluation'!D493:E493))</f>
        <v/>
      </c>
      <c r="E490" t="str">
        <f>IF(COUNTBLANK('3.Segment Importance Evaluation'!E493:F493)=2,"",SUM('3.Segment Importance Evaluation'!E493:F493))</f>
        <v/>
      </c>
      <c r="F490" t="str" cm="1">
        <f t="array" ref="F490">IF(COUNTBLANK('3.Segment Importance Evaluation'!G493:H493)=2,"",SUM('3.Segment Importance Evaluation'!G493:H493*'Hidden - Weighting'!$D$6))</f>
        <v/>
      </c>
      <c r="G490" t="str">
        <f>IF(COUNTBLANK('3.Segment Importance Evaluation'!G493:H493)=2,"",SUM('3.Segment Importance Evaluation'!G493:H493))</f>
        <v/>
      </c>
      <c r="H490" t="str" cm="1">
        <f t="array" ref="H490">IF(COUNTBLANK('3.Segment Importance Evaluation'!I493:J493)=2,"",SUM('3.Segment Importance Evaluation'!I493:J493*'Hidden - Weighting'!$D$7))</f>
        <v/>
      </c>
      <c r="I490" t="str">
        <f>IF(COUNTBLANK('3.Segment Importance Evaluation'!I493:J493)=2,"",SUM('3.Segment Importance Evaluation'!I493:J493))</f>
        <v/>
      </c>
      <c r="J490" t="str" cm="1">
        <f t="array" ref="J490">IF(COUNTBLANK('3.Segment Importance Evaluation'!K493:L493)=2,"",SUM('3.Segment Importance Evaluation'!K493:L493*'Hidden - Weighting'!$D$8))</f>
        <v/>
      </c>
      <c r="K490" t="str">
        <f>IF(COUNTBLANK('3.Segment Importance Evaluation'!K493:L493)=2,"",SUM('3.Segment Importance Evaluation'!K493:L493))</f>
        <v/>
      </c>
      <c r="L490" s="10">
        <f t="shared" si="23"/>
        <v>0</v>
      </c>
      <c r="M490">
        <f>RANK(L490,$L$4:$L$1003,0)+COUNTIF($L$4:L490,L490)-1</f>
        <v>487</v>
      </c>
      <c r="N490">
        <v>487</v>
      </c>
      <c r="O490" t="str">
        <f t="shared" si="21"/>
        <v/>
      </c>
      <c r="P490">
        <f t="shared" si="22"/>
        <v>0</v>
      </c>
    </row>
    <row r="491" spans="1:16" x14ac:dyDescent="0.3">
      <c r="A491" t="str">
        <f>IF('3.Segment Importance Evaluation'!B494="","",'3.Segment Importance Evaluation'!B494)</f>
        <v/>
      </c>
      <c r="B491" t="str" cm="1">
        <f t="array" ref="B491">IF(COUNTBLANK('3.Segment Importance Evaluation'!C494:D494)=2,"",SUM('3.Segment Importance Evaluation'!C494:D494*'Hidden - Weighting'!$D$4))</f>
        <v/>
      </c>
      <c r="C491" t="str">
        <f>IF(COUNTBLANK('3.Segment Importance Evaluation'!D494:E494)=2,"",SUM('3.Segment Importance Evaluation'!D494:E494))</f>
        <v/>
      </c>
      <c r="E491" t="str">
        <f>IF(COUNTBLANK('3.Segment Importance Evaluation'!E494:F494)=2,"",SUM('3.Segment Importance Evaluation'!E494:F494))</f>
        <v/>
      </c>
      <c r="F491" t="str" cm="1">
        <f t="array" ref="F491">IF(COUNTBLANK('3.Segment Importance Evaluation'!G494:H494)=2,"",SUM('3.Segment Importance Evaluation'!G494:H494*'Hidden - Weighting'!$D$6))</f>
        <v/>
      </c>
      <c r="G491" t="str">
        <f>IF(COUNTBLANK('3.Segment Importance Evaluation'!G494:H494)=2,"",SUM('3.Segment Importance Evaluation'!G494:H494))</f>
        <v/>
      </c>
      <c r="H491" t="str" cm="1">
        <f t="array" ref="H491">IF(COUNTBLANK('3.Segment Importance Evaluation'!I494:J494)=2,"",SUM('3.Segment Importance Evaluation'!I494:J494*'Hidden - Weighting'!$D$7))</f>
        <v/>
      </c>
      <c r="I491" t="str">
        <f>IF(COUNTBLANK('3.Segment Importance Evaluation'!I494:J494)=2,"",SUM('3.Segment Importance Evaluation'!I494:J494))</f>
        <v/>
      </c>
      <c r="J491" t="str" cm="1">
        <f t="array" ref="J491">IF(COUNTBLANK('3.Segment Importance Evaluation'!K494:L494)=2,"",SUM('3.Segment Importance Evaluation'!K494:L494*'Hidden - Weighting'!$D$8))</f>
        <v/>
      </c>
      <c r="K491" t="str">
        <f>IF(COUNTBLANK('3.Segment Importance Evaluation'!K494:L494)=2,"",SUM('3.Segment Importance Evaluation'!K494:L494))</f>
        <v/>
      </c>
      <c r="L491" s="10">
        <f t="shared" si="23"/>
        <v>0</v>
      </c>
      <c r="M491">
        <f>RANK(L491,$L$4:$L$1003,0)+COUNTIF($L$4:L491,L491)-1</f>
        <v>488</v>
      </c>
      <c r="N491">
        <v>488</v>
      </c>
      <c r="O491" t="str">
        <f t="shared" si="21"/>
        <v/>
      </c>
      <c r="P491">
        <f t="shared" si="22"/>
        <v>0</v>
      </c>
    </row>
    <row r="492" spans="1:16" x14ac:dyDescent="0.3">
      <c r="A492" t="str">
        <f>IF('3.Segment Importance Evaluation'!B495="","",'3.Segment Importance Evaluation'!B495)</f>
        <v/>
      </c>
      <c r="B492" t="str" cm="1">
        <f t="array" ref="B492">IF(COUNTBLANK('3.Segment Importance Evaluation'!C495:D495)=2,"",SUM('3.Segment Importance Evaluation'!C495:D495*'Hidden - Weighting'!$D$4))</f>
        <v/>
      </c>
      <c r="C492" t="str">
        <f>IF(COUNTBLANK('3.Segment Importance Evaluation'!D495:E495)=2,"",SUM('3.Segment Importance Evaluation'!D495:E495))</f>
        <v/>
      </c>
      <c r="E492" t="str">
        <f>IF(COUNTBLANK('3.Segment Importance Evaluation'!E495:F495)=2,"",SUM('3.Segment Importance Evaluation'!E495:F495))</f>
        <v/>
      </c>
      <c r="F492" t="str" cm="1">
        <f t="array" ref="F492">IF(COUNTBLANK('3.Segment Importance Evaluation'!G495:H495)=2,"",SUM('3.Segment Importance Evaluation'!G495:H495*'Hidden - Weighting'!$D$6))</f>
        <v/>
      </c>
      <c r="G492" t="str">
        <f>IF(COUNTBLANK('3.Segment Importance Evaluation'!G495:H495)=2,"",SUM('3.Segment Importance Evaluation'!G495:H495))</f>
        <v/>
      </c>
      <c r="H492" t="str" cm="1">
        <f t="array" ref="H492">IF(COUNTBLANK('3.Segment Importance Evaluation'!I495:J495)=2,"",SUM('3.Segment Importance Evaluation'!I495:J495*'Hidden - Weighting'!$D$7))</f>
        <v/>
      </c>
      <c r="I492" t="str">
        <f>IF(COUNTBLANK('3.Segment Importance Evaluation'!I495:J495)=2,"",SUM('3.Segment Importance Evaluation'!I495:J495))</f>
        <v/>
      </c>
      <c r="J492" t="str" cm="1">
        <f t="array" ref="J492">IF(COUNTBLANK('3.Segment Importance Evaluation'!K495:L495)=2,"",SUM('3.Segment Importance Evaluation'!K495:L495*'Hidden - Weighting'!$D$8))</f>
        <v/>
      </c>
      <c r="K492" t="str">
        <f>IF(COUNTBLANK('3.Segment Importance Evaluation'!K495:L495)=2,"",SUM('3.Segment Importance Evaluation'!K495:L495))</f>
        <v/>
      </c>
      <c r="L492" s="10">
        <f t="shared" si="23"/>
        <v>0</v>
      </c>
      <c r="M492">
        <f>RANK(L492,$L$4:$L$1003,0)+COUNTIF($L$4:L492,L492)-1</f>
        <v>489</v>
      </c>
      <c r="N492">
        <v>489</v>
      </c>
      <c r="O492" t="str">
        <f t="shared" si="21"/>
        <v/>
      </c>
      <c r="P492">
        <f t="shared" si="22"/>
        <v>0</v>
      </c>
    </row>
    <row r="493" spans="1:16" x14ac:dyDescent="0.3">
      <c r="A493" t="str">
        <f>IF('3.Segment Importance Evaluation'!B496="","",'3.Segment Importance Evaluation'!B496)</f>
        <v/>
      </c>
      <c r="B493" t="str" cm="1">
        <f t="array" ref="B493">IF(COUNTBLANK('3.Segment Importance Evaluation'!C496:D496)=2,"",SUM('3.Segment Importance Evaluation'!C496:D496*'Hidden - Weighting'!$D$4))</f>
        <v/>
      </c>
      <c r="C493" t="str">
        <f>IF(COUNTBLANK('3.Segment Importance Evaluation'!D496:E496)=2,"",SUM('3.Segment Importance Evaluation'!D496:E496))</f>
        <v/>
      </c>
      <c r="E493" t="str">
        <f>IF(COUNTBLANK('3.Segment Importance Evaluation'!E496:F496)=2,"",SUM('3.Segment Importance Evaluation'!E496:F496))</f>
        <v/>
      </c>
      <c r="F493" t="str" cm="1">
        <f t="array" ref="F493">IF(COUNTBLANK('3.Segment Importance Evaluation'!G496:H496)=2,"",SUM('3.Segment Importance Evaluation'!G496:H496*'Hidden - Weighting'!$D$6))</f>
        <v/>
      </c>
      <c r="G493" t="str">
        <f>IF(COUNTBLANK('3.Segment Importance Evaluation'!G496:H496)=2,"",SUM('3.Segment Importance Evaluation'!G496:H496))</f>
        <v/>
      </c>
      <c r="H493" t="str" cm="1">
        <f t="array" ref="H493">IF(COUNTBLANK('3.Segment Importance Evaluation'!I496:J496)=2,"",SUM('3.Segment Importance Evaluation'!I496:J496*'Hidden - Weighting'!$D$7))</f>
        <v/>
      </c>
      <c r="I493" t="str">
        <f>IF(COUNTBLANK('3.Segment Importance Evaluation'!I496:J496)=2,"",SUM('3.Segment Importance Evaluation'!I496:J496))</f>
        <v/>
      </c>
      <c r="J493" t="str" cm="1">
        <f t="array" ref="J493">IF(COUNTBLANK('3.Segment Importance Evaluation'!K496:L496)=2,"",SUM('3.Segment Importance Evaluation'!K496:L496*'Hidden - Weighting'!$D$8))</f>
        <v/>
      </c>
      <c r="K493" t="str">
        <f>IF(COUNTBLANK('3.Segment Importance Evaluation'!K496:L496)=2,"",SUM('3.Segment Importance Evaluation'!K496:L496))</f>
        <v/>
      </c>
      <c r="L493" s="10">
        <f t="shared" si="23"/>
        <v>0</v>
      </c>
      <c r="M493">
        <f>RANK(L493,$L$4:$L$1003,0)+COUNTIF($L$4:L493,L493)-1</f>
        <v>490</v>
      </c>
      <c r="N493">
        <v>490</v>
      </c>
      <c r="O493" t="str">
        <f t="shared" si="21"/>
        <v/>
      </c>
      <c r="P493">
        <f t="shared" si="22"/>
        <v>0</v>
      </c>
    </row>
    <row r="494" spans="1:16" x14ac:dyDescent="0.3">
      <c r="A494" t="str">
        <f>IF('3.Segment Importance Evaluation'!B497="","",'3.Segment Importance Evaluation'!B497)</f>
        <v/>
      </c>
      <c r="B494" t="str" cm="1">
        <f t="array" ref="B494">IF(COUNTBLANK('3.Segment Importance Evaluation'!C497:D497)=2,"",SUM('3.Segment Importance Evaluation'!C497:D497*'Hidden - Weighting'!$D$4))</f>
        <v/>
      </c>
      <c r="C494" t="str">
        <f>IF(COUNTBLANK('3.Segment Importance Evaluation'!D497:E497)=2,"",SUM('3.Segment Importance Evaluation'!D497:E497))</f>
        <v/>
      </c>
      <c r="E494" t="str">
        <f>IF(COUNTBLANK('3.Segment Importance Evaluation'!E497:F497)=2,"",SUM('3.Segment Importance Evaluation'!E497:F497))</f>
        <v/>
      </c>
      <c r="F494" t="str" cm="1">
        <f t="array" ref="F494">IF(COUNTBLANK('3.Segment Importance Evaluation'!G497:H497)=2,"",SUM('3.Segment Importance Evaluation'!G497:H497*'Hidden - Weighting'!$D$6))</f>
        <v/>
      </c>
      <c r="G494" t="str">
        <f>IF(COUNTBLANK('3.Segment Importance Evaluation'!G497:H497)=2,"",SUM('3.Segment Importance Evaluation'!G497:H497))</f>
        <v/>
      </c>
      <c r="H494" t="str" cm="1">
        <f t="array" ref="H494">IF(COUNTBLANK('3.Segment Importance Evaluation'!I497:J497)=2,"",SUM('3.Segment Importance Evaluation'!I497:J497*'Hidden - Weighting'!$D$7))</f>
        <v/>
      </c>
      <c r="I494" t="str">
        <f>IF(COUNTBLANK('3.Segment Importance Evaluation'!I497:J497)=2,"",SUM('3.Segment Importance Evaluation'!I497:J497))</f>
        <v/>
      </c>
      <c r="J494" t="str" cm="1">
        <f t="array" ref="J494">IF(COUNTBLANK('3.Segment Importance Evaluation'!K497:L497)=2,"",SUM('3.Segment Importance Evaluation'!K497:L497*'Hidden - Weighting'!$D$8))</f>
        <v/>
      </c>
      <c r="K494" t="str">
        <f>IF(COUNTBLANK('3.Segment Importance Evaluation'!K497:L497)=2,"",SUM('3.Segment Importance Evaluation'!K497:L497))</f>
        <v/>
      </c>
      <c r="L494" s="10">
        <f t="shared" si="23"/>
        <v>0</v>
      </c>
      <c r="M494">
        <f>RANK(L494,$L$4:$L$1003,0)+COUNTIF($L$4:L494,L494)-1</f>
        <v>491</v>
      </c>
      <c r="N494">
        <v>491</v>
      </c>
      <c r="O494" t="str">
        <f t="shared" si="21"/>
        <v/>
      </c>
      <c r="P494">
        <f t="shared" si="22"/>
        <v>0</v>
      </c>
    </row>
    <row r="495" spans="1:16" x14ac:dyDescent="0.3">
      <c r="A495" t="str">
        <f>IF('3.Segment Importance Evaluation'!B498="","",'3.Segment Importance Evaluation'!B498)</f>
        <v/>
      </c>
      <c r="B495" t="str" cm="1">
        <f t="array" ref="B495">IF(COUNTBLANK('3.Segment Importance Evaluation'!C498:D498)=2,"",SUM('3.Segment Importance Evaluation'!C498:D498*'Hidden - Weighting'!$D$4))</f>
        <v/>
      </c>
      <c r="C495" t="str">
        <f>IF(COUNTBLANK('3.Segment Importance Evaluation'!D498:E498)=2,"",SUM('3.Segment Importance Evaluation'!D498:E498))</f>
        <v/>
      </c>
      <c r="E495" t="str">
        <f>IF(COUNTBLANK('3.Segment Importance Evaluation'!E498:F498)=2,"",SUM('3.Segment Importance Evaluation'!E498:F498))</f>
        <v/>
      </c>
      <c r="F495" t="str" cm="1">
        <f t="array" ref="F495">IF(COUNTBLANK('3.Segment Importance Evaluation'!G498:H498)=2,"",SUM('3.Segment Importance Evaluation'!G498:H498*'Hidden - Weighting'!$D$6))</f>
        <v/>
      </c>
      <c r="G495" t="str">
        <f>IF(COUNTBLANK('3.Segment Importance Evaluation'!G498:H498)=2,"",SUM('3.Segment Importance Evaluation'!G498:H498))</f>
        <v/>
      </c>
      <c r="H495" t="str" cm="1">
        <f t="array" ref="H495">IF(COUNTBLANK('3.Segment Importance Evaluation'!I498:J498)=2,"",SUM('3.Segment Importance Evaluation'!I498:J498*'Hidden - Weighting'!$D$7))</f>
        <v/>
      </c>
      <c r="I495" t="str">
        <f>IF(COUNTBLANK('3.Segment Importance Evaluation'!I498:J498)=2,"",SUM('3.Segment Importance Evaluation'!I498:J498))</f>
        <v/>
      </c>
      <c r="J495" t="str" cm="1">
        <f t="array" ref="J495">IF(COUNTBLANK('3.Segment Importance Evaluation'!K498:L498)=2,"",SUM('3.Segment Importance Evaluation'!K498:L498*'Hidden - Weighting'!$D$8))</f>
        <v/>
      </c>
      <c r="K495" t="str">
        <f>IF(COUNTBLANK('3.Segment Importance Evaluation'!K498:L498)=2,"",SUM('3.Segment Importance Evaluation'!K498:L498))</f>
        <v/>
      </c>
      <c r="L495" s="10">
        <f t="shared" si="23"/>
        <v>0</v>
      </c>
      <c r="M495">
        <f>RANK(L495,$L$4:$L$1003,0)+COUNTIF($L$4:L495,L495)-1</f>
        <v>492</v>
      </c>
      <c r="N495">
        <v>492</v>
      </c>
      <c r="O495" t="str">
        <f t="shared" si="21"/>
        <v/>
      </c>
      <c r="P495">
        <f t="shared" si="22"/>
        <v>0</v>
      </c>
    </row>
    <row r="496" spans="1:16" x14ac:dyDescent="0.3">
      <c r="A496" t="str">
        <f>IF('3.Segment Importance Evaluation'!B499="","",'3.Segment Importance Evaluation'!B499)</f>
        <v/>
      </c>
      <c r="B496" t="str" cm="1">
        <f t="array" ref="B496">IF(COUNTBLANK('3.Segment Importance Evaluation'!C499:D499)=2,"",SUM('3.Segment Importance Evaluation'!C499:D499*'Hidden - Weighting'!$D$4))</f>
        <v/>
      </c>
      <c r="C496" t="str">
        <f>IF(COUNTBLANK('3.Segment Importance Evaluation'!D499:E499)=2,"",SUM('3.Segment Importance Evaluation'!D499:E499))</f>
        <v/>
      </c>
      <c r="E496" t="str">
        <f>IF(COUNTBLANK('3.Segment Importance Evaluation'!E499:F499)=2,"",SUM('3.Segment Importance Evaluation'!E499:F499))</f>
        <v/>
      </c>
      <c r="F496" t="str" cm="1">
        <f t="array" ref="F496">IF(COUNTBLANK('3.Segment Importance Evaluation'!G499:H499)=2,"",SUM('3.Segment Importance Evaluation'!G499:H499*'Hidden - Weighting'!$D$6))</f>
        <v/>
      </c>
      <c r="G496" t="str">
        <f>IF(COUNTBLANK('3.Segment Importance Evaluation'!G499:H499)=2,"",SUM('3.Segment Importance Evaluation'!G499:H499))</f>
        <v/>
      </c>
      <c r="H496" t="str" cm="1">
        <f t="array" ref="H496">IF(COUNTBLANK('3.Segment Importance Evaluation'!I499:J499)=2,"",SUM('3.Segment Importance Evaluation'!I499:J499*'Hidden - Weighting'!$D$7))</f>
        <v/>
      </c>
      <c r="I496" t="str">
        <f>IF(COUNTBLANK('3.Segment Importance Evaluation'!I499:J499)=2,"",SUM('3.Segment Importance Evaluation'!I499:J499))</f>
        <v/>
      </c>
      <c r="J496" t="str" cm="1">
        <f t="array" ref="J496">IF(COUNTBLANK('3.Segment Importance Evaluation'!K499:L499)=2,"",SUM('3.Segment Importance Evaluation'!K499:L499*'Hidden - Weighting'!$D$8))</f>
        <v/>
      </c>
      <c r="K496" t="str">
        <f>IF(COUNTBLANK('3.Segment Importance Evaluation'!K499:L499)=2,"",SUM('3.Segment Importance Evaluation'!K499:L499))</f>
        <v/>
      </c>
      <c r="L496" s="10">
        <f t="shared" si="23"/>
        <v>0</v>
      </c>
      <c r="M496">
        <f>RANK(L496,$L$4:$L$1003,0)+COUNTIF($L$4:L496,L496)-1</f>
        <v>493</v>
      </c>
      <c r="N496">
        <v>493</v>
      </c>
      <c r="O496" t="str">
        <f t="shared" si="21"/>
        <v/>
      </c>
      <c r="P496">
        <f t="shared" si="22"/>
        <v>0</v>
      </c>
    </row>
    <row r="497" spans="1:16" x14ac:dyDescent="0.3">
      <c r="A497" t="str">
        <f>IF('3.Segment Importance Evaluation'!B500="","",'3.Segment Importance Evaluation'!B500)</f>
        <v/>
      </c>
      <c r="B497" t="str" cm="1">
        <f t="array" ref="B497">IF(COUNTBLANK('3.Segment Importance Evaluation'!C500:D500)=2,"",SUM('3.Segment Importance Evaluation'!C500:D500*'Hidden - Weighting'!$D$4))</f>
        <v/>
      </c>
      <c r="C497" t="str">
        <f>IF(COUNTBLANK('3.Segment Importance Evaluation'!D500:E500)=2,"",SUM('3.Segment Importance Evaluation'!D500:E500))</f>
        <v/>
      </c>
      <c r="E497" t="str">
        <f>IF(COUNTBLANK('3.Segment Importance Evaluation'!E500:F500)=2,"",SUM('3.Segment Importance Evaluation'!E500:F500))</f>
        <v/>
      </c>
      <c r="F497" t="str" cm="1">
        <f t="array" ref="F497">IF(COUNTBLANK('3.Segment Importance Evaluation'!G500:H500)=2,"",SUM('3.Segment Importance Evaluation'!G500:H500*'Hidden - Weighting'!$D$6))</f>
        <v/>
      </c>
      <c r="G497" t="str">
        <f>IF(COUNTBLANK('3.Segment Importance Evaluation'!G500:H500)=2,"",SUM('3.Segment Importance Evaluation'!G500:H500))</f>
        <v/>
      </c>
      <c r="H497" t="str" cm="1">
        <f t="array" ref="H497">IF(COUNTBLANK('3.Segment Importance Evaluation'!I500:J500)=2,"",SUM('3.Segment Importance Evaluation'!I500:J500*'Hidden - Weighting'!$D$7))</f>
        <v/>
      </c>
      <c r="I497" t="str">
        <f>IF(COUNTBLANK('3.Segment Importance Evaluation'!I500:J500)=2,"",SUM('3.Segment Importance Evaluation'!I500:J500))</f>
        <v/>
      </c>
      <c r="J497" t="str" cm="1">
        <f t="array" ref="J497">IF(COUNTBLANK('3.Segment Importance Evaluation'!K500:L500)=2,"",SUM('3.Segment Importance Evaluation'!K500:L500*'Hidden - Weighting'!$D$8))</f>
        <v/>
      </c>
      <c r="K497" t="str">
        <f>IF(COUNTBLANK('3.Segment Importance Evaluation'!K500:L500)=2,"",SUM('3.Segment Importance Evaluation'!K500:L500))</f>
        <v/>
      </c>
      <c r="L497" s="10">
        <f t="shared" si="23"/>
        <v>0</v>
      </c>
      <c r="M497">
        <f>RANK(L497,$L$4:$L$1003,0)+COUNTIF($L$4:L497,L497)-1</f>
        <v>494</v>
      </c>
      <c r="N497">
        <v>494</v>
      </c>
      <c r="O497" t="str">
        <f t="shared" si="21"/>
        <v/>
      </c>
      <c r="P497">
        <f t="shared" si="22"/>
        <v>0</v>
      </c>
    </row>
    <row r="498" spans="1:16" x14ac:dyDescent="0.3">
      <c r="A498" t="str">
        <f>IF('3.Segment Importance Evaluation'!B501="","",'3.Segment Importance Evaluation'!B501)</f>
        <v/>
      </c>
      <c r="B498" t="str" cm="1">
        <f t="array" ref="B498">IF(COUNTBLANK('3.Segment Importance Evaluation'!C501:D501)=2,"",SUM('3.Segment Importance Evaluation'!C501:D501*'Hidden - Weighting'!$D$4))</f>
        <v/>
      </c>
      <c r="C498" t="str">
        <f>IF(COUNTBLANK('3.Segment Importance Evaluation'!D501:E501)=2,"",SUM('3.Segment Importance Evaluation'!D501:E501))</f>
        <v/>
      </c>
      <c r="E498" t="str">
        <f>IF(COUNTBLANK('3.Segment Importance Evaluation'!E501:F501)=2,"",SUM('3.Segment Importance Evaluation'!E501:F501))</f>
        <v/>
      </c>
      <c r="F498" t="str" cm="1">
        <f t="array" ref="F498">IF(COUNTBLANK('3.Segment Importance Evaluation'!G501:H501)=2,"",SUM('3.Segment Importance Evaluation'!G501:H501*'Hidden - Weighting'!$D$6))</f>
        <v/>
      </c>
      <c r="G498" t="str">
        <f>IF(COUNTBLANK('3.Segment Importance Evaluation'!G501:H501)=2,"",SUM('3.Segment Importance Evaluation'!G501:H501))</f>
        <v/>
      </c>
      <c r="H498" t="str" cm="1">
        <f t="array" ref="H498">IF(COUNTBLANK('3.Segment Importance Evaluation'!I501:J501)=2,"",SUM('3.Segment Importance Evaluation'!I501:J501*'Hidden - Weighting'!$D$7))</f>
        <v/>
      </c>
      <c r="I498" t="str">
        <f>IF(COUNTBLANK('3.Segment Importance Evaluation'!I501:J501)=2,"",SUM('3.Segment Importance Evaluation'!I501:J501))</f>
        <v/>
      </c>
      <c r="J498" t="str" cm="1">
        <f t="array" ref="J498">IF(COUNTBLANK('3.Segment Importance Evaluation'!K501:L501)=2,"",SUM('3.Segment Importance Evaluation'!K501:L501*'Hidden - Weighting'!$D$8))</f>
        <v/>
      </c>
      <c r="K498" t="str">
        <f>IF(COUNTBLANK('3.Segment Importance Evaluation'!K501:L501)=2,"",SUM('3.Segment Importance Evaluation'!K501:L501))</f>
        <v/>
      </c>
      <c r="L498" s="10">
        <f t="shared" si="23"/>
        <v>0</v>
      </c>
      <c r="M498">
        <f>RANK(L498,$L$4:$L$1003,0)+COUNTIF($L$4:L498,L498)-1</f>
        <v>495</v>
      </c>
      <c r="N498">
        <v>495</v>
      </c>
      <c r="O498" t="str">
        <f t="shared" si="21"/>
        <v/>
      </c>
      <c r="P498">
        <f t="shared" si="22"/>
        <v>0</v>
      </c>
    </row>
    <row r="499" spans="1:16" x14ac:dyDescent="0.3">
      <c r="A499" t="str">
        <f>IF('3.Segment Importance Evaluation'!B502="","",'3.Segment Importance Evaluation'!B502)</f>
        <v/>
      </c>
      <c r="B499" t="str" cm="1">
        <f t="array" ref="B499">IF(COUNTBLANK('3.Segment Importance Evaluation'!C502:D502)=2,"",SUM('3.Segment Importance Evaluation'!C502:D502*'Hidden - Weighting'!$D$4))</f>
        <v/>
      </c>
      <c r="C499" t="str">
        <f>IF(COUNTBLANK('3.Segment Importance Evaluation'!D502:E502)=2,"",SUM('3.Segment Importance Evaluation'!D502:E502))</f>
        <v/>
      </c>
      <c r="E499" t="str">
        <f>IF(COUNTBLANK('3.Segment Importance Evaluation'!E502:F502)=2,"",SUM('3.Segment Importance Evaluation'!E502:F502))</f>
        <v/>
      </c>
      <c r="F499" t="str" cm="1">
        <f t="array" ref="F499">IF(COUNTBLANK('3.Segment Importance Evaluation'!G502:H502)=2,"",SUM('3.Segment Importance Evaluation'!G502:H502*'Hidden - Weighting'!$D$6))</f>
        <v/>
      </c>
      <c r="G499" t="str">
        <f>IF(COUNTBLANK('3.Segment Importance Evaluation'!G502:H502)=2,"",SUM('3.Segment Importance Evaluation'!G502:H502))</f>
        <v/>
      </c>
      <c r="H499" t="str" cm="1">
        <f t="array" ref="H499">IF(COUNTBLANK('3.Segment Importance Evaluation'!I502:J502)=2,"",SUM('3.Segment Importance Evaluation'!I502:J502*'Hidden - Weighting'!$D$7))</f>
        <v/>
      </c>
      <c r="I499" t="str">
        <f>IF(COUNTBLANK('3.Segment Importance Evaluation'!I502:J502)=2,"",SUM('3.Segment Importance Evaluation'!I502:J502))</f>
        <v/>
      </c>
      <c r="J499" t="str" cm="1">
        <f t="array" ref="J499">IF(COUNTBLANK('3.Segment Importance Evaluation'!K502:L502)=2,"",SUM('3.Segment Importance Evaluation'!K502:L502*'Hidden - Weighting'!$D$8))</f>
        <v/>
      </c>
      <c r="K499" t="str">
        <f>IF(COUNTBLANK('3.Segment Importance Evaluation'!K502:L502)=2,"",SUM('3.Segment Importance Evaluation'!K502:L502))</f>
        <v/>
      </c>
      <c r="L499" s="10">
        <f t="shared" si="23"/>
        <v>0</v>
      </c>
      <c r="M499">
        <f>RANK(L499,$L$4:$L$1003,0)+COUNTIF($L$4:L499,L499)-1</f>
        <v>496</v>
      </c>
      <c r="N499">
        <v>496</v>
      </c>
      <c r="O499" t="str">
        <f t="shared" si="21"/>
        <v/>
      </c>
      <c r="P499">
        <f t="shared" si="22"/>
        <v>0</v>
      </c>
    </row>
    <row r="500" spans="1:16" x14ac:dyDescent="0.3">
      <c r="A500" t="str">
        <f>IF('3.Segment Importance Evaluation'!B503="","",'3.Segment Importance Evaluation'!B503)</f>
        <v/>
      </c>
      <c r="B500" t="str" cm="1">
        <f t="array" ref="B500">IF(COUNTBLANK('3.Segment Importance Evaluation'!C503:D503)=2,"",SUM('3.Segment Importance Evaluation'!C503:D503*'Hidden - Weighting'!$D$4))</f>
        <v/>
      </c>
      <c r="C500" t="str">
        <f>IF(COUNTBLANK('3.Segment Importance Evaluation'!D503:E503)=2,"",SUM('3.Segment Importance Evaluation'!D503:E503))</f>
        <v/>
      </c>
      <c r="E500" t="str">
        <f>IF(COUNTBLANK('3.Segment Importance Evaluation'!E503:F503)=2,"",SUM('3.Segment Importance Evaluation'!E503:F503))</f>
        <v/>
      </c>
      <c r="F500" t="str" cm="1">
        <f t="array" ref="F500">IF(COUNTBLANK('3.Segment Importance Evaluation'!G503:H503)=2,"",SUM('3.Segment Importance Evaluation'!G503:H503*'Hidden - Weighting'!$D$6))</f>
        <v/>
      </c>
      <c r="G500" t="str">
        <f>IF(COUNTBLANK('3.Segment Importance Evaluation'!G503:H503)=2,"",SUM('3.Segment Importance Evaluation'!G503:H503))</f>
        <v/>
      </c>
      <c r="H500" t="str" cm="1">
        <f t="array" ref="H500">IF(COUNTBLANK('3.Segment Importance Evaluation'!I503:J503)=2,"",SUM('3.Segment Importance Evaluation'!I503:J503*'Hidden - Weighting'!$D$7))</f>
        <v/>
      </c>
      <c r="I500" t="str">
        <f>IF(COUNTBLANK('3.Segment Importance Evaluation'!I503:J503)=2,"",SUM('3.Segment Importance Evaluation'!I503:J503))</f>
        <v/>
      </c>
      <c r="J500" t="str" cm="1">
        <f t="array" ref="J500">IF(COUNTBLANK('3.Segment Importance Evaluation'!K503:L503)=2,"",SUM('3.Segment Importance Evaluation'!K503:L503*'Hidden - Weighting'!$D$8))</f>
        <v/>
      </c>
      <c r="K500" t="str">
        <f>IF(COUNTBLANK('3.Segment Importance Evaluation'!K503:L503)=2,"",SUM('3.Segment Importance Evaluation'!K503:L503))</f>
        <v/>
      </c>
      <c r="L500" s="10">
        <f t="shared" si="23"/>
        <v>0</v>
      </c>
      <c r="M500">
        <f>RANK(L500,$L$4:$L$1003,0)+COUNTIF($L$4:L500,L500)-1</f>
        <v>497</v>
      </c>
      <c r="N500">
        <v>497</v>
      </c>
      <c r="O500" t="str">
        <f t="shared" si="21"/>
        <v/>
      </c>
      <c r="P500">
        <f t="shared" si="22"/>
        <v>0</v>
      </c>
    </row>
    <row r="501" spans="1:16" x14ac:dyDescent="0.3">
      <c r="A501" t="str">
        <f>IF('3.Segment Importance Evaluation'!B504="","",'3.Segment Importance Evaluation'!B504)</f>
        <v/>
      </c>
      <c r="B501" t="str" cm="1">
        <f t="array" ref="B501">IF(COUNTBLANK('3.Segment Importance Evaluation'!C504:D504)=2,"",SUM('3.Segment Importance Evaluation'!C504:D504*'Hidden - Weighting'!$D$4))</f>
        <v/>
      </c>
      <c r="C501" t="str">
        <f>IF(COUNTBLANK('3.Segment Importance Evaluation'!D504:E504)=2,"",SUM('3.Segment Importance Evaluation'!D504:E504))</f>
        <v/>
      </c>
      <c r="E501" t="str">
        <f>IF(COUNTBLANK('3.Segment Importance Evaluation'!E504:F504)=2,"",SUM('3.Segment Importance Evaluation'!E504:F504))</f>
        <v/>
      </c>
      <c r="F501" t="str" cm="1">
        <f t="array" ref="F501">IF(COUNTBLANK('3.Segment Importance Evaluation'!G504:H504)=2,"",SUM('3.Segment Importance Evaluation'!G504:H504*'Hidden - Weighting'!$D$6))</f>
        <v/>
      </c>
      <c r="G501" t="str">
        <f>IF(COUNTBLANK('3.Segment Importance Evaluation'!G504:H504)=2,"",SUM('3.Segment Importance Evaluation'!G504:H504))</f>
        <v/>
      </c>
      <c r="H501" t="str" cm="1">
        <f t="array" ref="H501">IF(COUNTBLANK('3.Segment Importance Evaluation'!I504:J504)=2,"",SUM('3.Segment Importance Evaluation'!I504:J504*'Hidden - Weighting'!$D$7))</f>
        <v/>
      </c>
      <c r="I501" t="str">
        <f>IF(COUNTBLANK('3.Segment Importance Evaluation'!I504:J504)=2,"",SUM('3.Segment Importance Evaluation'!I504:J504))</f>
        <v/>
      </c>
      <c r="J501" t="str" cm="1">
        <f t="array" ref="J501">IF(COUNTBLANK('3.Segment Importance Evaluation'!K504:L504)=2,"",SUM('3.Segment Importance Evaluation'!K504:L504*'Hidden - Weighting'!$D$8))</f>
        <v/>
      </c>
      <c r="K501" t="str">
        <f>IF(COUNTBLANK('3.Segment Importance Evaluation'!K504:L504)=2,"",SUM('3.Segment Importance Evaluation'!K504:L504))</f>
        <v/>
      </c>
      <c r="L501" s="10">
        <f t="shared" si="23"/>
        <v>0</v>
      </c>
      <c r="M501">
        <f>RANK(L501,$L$4:$L$1003,0)+COUNTIF($L$4:L501,L501)-1</f>
        <v>498</v>
      </c>
      <c r="N501">
        <v>498</v>
      </c>
      <c r="O501" t="str">
        <f t="shared" si="21"/>
        <v/>
      </c>
      <c r="P501">
        <f t="shared" si="22"/>
        <v>0</v>
      </c>
    </row>
    <row r="502" spans="1:16" x14ac:dyDescent="0.3">
      <c r="A502" t="str">
        <f>IF('3.Segment Importance Evaluation'!B505="","",'3.Segment Importance Evaluation'!B505)</f>
        <v/>
      </c>
      <c r="B502" t="str" cm="1">
        <f t="array" ref="B502">IF(COUNTBLANK('3.Segment Importance Evaluation'!C505:D505)=2,"",SUM('3.Segment Importance Evaluation'!C505:D505*'Hidden - Weighting'!$D$4))</f>
        <v/>
      </c>
      <c r="C502" t="str">
        <f>IF(COUNTBLANK('3.Segment Importance Evaluation'!D505:E505)=2,"",SUM('3.Segment Importance Evaluation'!D505:E505))</f>
        <v/>
      </c>
      <c r="E502" t="str">
        <f>IF(COUNTBLANK('3.Segment Importance Evaluation'!E505:F505)=2,"",SUM('3.Segment Importance Evaluation'!E505:F505))</f>
        <v/>
      </c>
      <c r="F502" t="str" cm="1">
        <f t="array" ref="F502">IF(COUNTBLANK('3.Segment Importance Evaluation'!G505:H505)=2,"",SUM('3.Segment Importance Evaluation'!G505:H505*'Hidden - Weighting'!$D$6))</f>
        <v/>
      </c>
      <c r="G502" t="str">
        <f>IF(COUNTBLANK('3.Segment Importance Evaluation'!G505:H505)=2,"",SUM('3.Segment Importance Evaluation'!G505:H505))</f>
        <v/>
      </c>
      <c r="H502" t="str" cm="1">
        <f t="array" ref="H502">IF(COUNTBLANK('3.Segment Importance Evaluation'!I505:J505)=2,"",SUM('3.Segment Importance Evaluation'!I505:J505*'Hidden - Weighting'!$D$7))</f>
        <v/>
      </c>
      <c r="I502" t="str">
        <f>IF(COUNTBLANK('3.Segment Importance Evaluation'!I505:J505)=2,"",SUM('3.Segment Importance Evaluation'!I505:J505))</f>
        <v/>
      </c>
      <c r="J502" t="str" cm="1">
        <f t="array" ref="J502">IF(COUNTBLANK('3.Segment Importance Evaluation'!K505:L505)=2,"",SUM('3.Segment Importance Evaluation'!K505:L505*'Hidden - Weighting'!$D$8))</f>
        <v/>
      </c>
      <c r="K502" t="str">
        <f>IF(COUNTBLANK('3.Segment Importance Evaluation'!K505:L505)=2,"",SUM('3.Segment Importance Evaluation'!K505:L505))</f>
        <v/>
      </c>
      <c r="L502" s="10">
        <f t="shared" si="23"/>
        <v>0</v>
      </c>
      <c r="M502">
        <f>RANK(L502,$L$4:$L$1003,0)+COUNTIF($L$4:L502,L502)-1</f>
        <v>499</v>
      </c>
      <c r="N502">
        <v>499</v>
      </c>
      <c r="O502" t="str">
        <f t="shared" si="21"/>
        <v/>
      </c>
      <c r="P502">
        <f t="shared" si="22"/>
        <v>0</v>
      </c>
    </row>
    <row r="503" spans="1:16" x14ac:dyDescent="0.3">
      <c r="A503" t="str">
        <f>IF('3.Segment Importance Evaluation'!B506="","",'3.Segment Importance Evaluation'!B506)</f>
        <v/>
      </c>
      <c r="B503" t="str" cm="1">
        <f t="array" ref="B503">IF(COUNTBLANK('3.Segment Importance Evaluation'!C506:D506)=2,"",SUM('3.Segment Importance Evaluation'!C506:D506*'Hidden - Weighting'!$D$4))</f>
        <v/>
      </c>
      <c r="C503" t="str">
        <f>IF(COUNTBLANK('3.Segment Importance Evaluation'!D506:E506)=2,"",SUM('3.Segment Importance Evaluation'!D506:E506))</f>
        <v/>
      </c>
      <c r="E503" t="str">
        <f>IF(COUNTBLANK('3.Segment Importance Evaluation'!E506:F506)=2,"",SUM('3.Segment Importance Evaluation'!E506:F506))</f>
        <v/>
      </c>
      <c r="F503" t="str" cm="1">
        <f t="array" ref="F503">IF(COUNTBLANK('3.Segment Importance Evaluation'!G506:H506)=2,"",SUM('3.Segment Importance Evaluation'!G506:H506*'Hidden - Weighting'!$D$6))</f>
        <v/>
      </c>
      <c r="G503" t="str">
        <f>IF(COUNTBLANK('3.Segment Importance Evaluation'!G506:H506)=2,"",SUM('3.Segment Importance Evaluation'!G506:H506))</f>
        <v/>
      </c>
      <c r="H503" t="str" cm="1">
        <f t="array" ref="H503">IF(COUNTBLANK('3.Segment Importance Evaluation'!I506:J506)=2,"",SUM('3.Segment Importance Evaluation'!I506:J506*'Hidden - Weighting'!$D$7))</f>
        <v/>
      </c>
      <c r="I503" t="str">
        <f>IF(COUNTBLANK('3.Segment Importance Evaluation'!I506:J506)=2,"",SUM('3.Segment Importance Evaluation'!I506:J506))</f>
        <v/>
      </c>
      <c r="J503" t="str" cm="1">
        <f t="array" ref="J503">IF(COUNTBLANK('3.Segment Importance Evaluation'!K506:L506)=2,"",SUM('3.Segment Importance Evaluation'!K506:L506*'Hidden - Weighting'!$D$8))</f>
        <v/>
      </c>
      <c r="K503" t="str">
        <f>IF(COUNTBLANK('3.Segment Importance Evaluation'!K506:L506)=2,"",SUM('3.Segment Importance Evaluation'!K506:L506))</f>
        <v/>
      </c>
      <c r="L503" s="10">
        <f t="shared" si="23"/>
        <v>0</v>
      </c>
      <c r="M503">
        <f>RANK(L503,$L$4:$L$1003,0)+COUNTIF($L$4:L503,L503)-1</f>
        <v>500</v>
      </c>
      <c r="N503">
        <v>500</v>
      </c>
      <c r="O503" t="str">
        <f t="shared" si="21"/>
        <v/>
      </c>
      <c r="P503">
        <f t="shared" si="22"/>
        <v>0</v>
      </c>
    </row>
    <row r="504" spans="1:16" x14ac:dyDescent="0.3">
      <c r="A504" t="str">
        <f>IF('3.Segment Importance Evaluation'!B507="","",'3.Segment Importance Evaluation'!B507)</f>
        <v/>
      </c>
      <c r="B504" t="str" cm="1">
        <f t="array" ref="B504">IF(COUNTBLANK('3.Segment Importance Evaluation'!C507:D507)=2,"",SUM('3.Segment Importance Evaluation'!C507:D507*'Hidden - Weighting'!$D$4))</f>
        <v/>
      </c>
      <c r="C504" t="str">
        <f>IF(COUNTBLANK('3.Segment Importance Evaluation'!D507:E507)=2,"",SUM('3.Segment Importance Evaluation'!D507:E507))</f>
        <v/>
      </c>
      <c r="E504" t="str">
        <f>IF(COUNTBLANK('3.Segment Importance Evaluation'!E507:F507)=2,"",SUM('3.Segment Importance Evaluation'!E507:F507))</f>
        <v/>
      </c>
      <c r="F504" t="str" cm="1">
        <f t="array" ref="F504">IF(COUNTBLANK('3.Segment Importance Evaluation'!G507:H507)=2,"",SUM('3.Segment Importance Evaluation'!G507:H507*'Hidden - Weighting'!$D$6))</f>
        <v/>
      </c>
      <c r="G504" t="str">
        <f>IF(COUNTBLANK('3.Segment Importance Evaluation'!G507:H507)=2,"",SUM('3.Segment Importance Evaluation'!G507:H507))</f>
        <v/>
      </c>
      <c r="H504" t="str" cm="1">
        <f t="array" ref="H504">IF(COUNTBLANK('3.Segment Importance Evaluation'!I507:J507)=2,"",SUM('3.Segment Importance Evaluation'!I507:J507*'Hidden - Weighting'!$D$7))</f>
        <v/>
      </c>
      <c r="I504" t="str">
        <f>IF(COUNTBLANK('3.Segment Importance Evaluation'!I507:J507)=2,"",SUM('3.Segment Importance Evaluation'!I507:J507))</f>
        <v/>
      </c>
      <c r="J504" t="str" cm="1">
        <f t="array" ref="J504">IF(COUNTBLANK('3.Segment Importance Evaluation'!K507:L507)=2,"",SUM('3.Segment Importance Evaluation'!K507:L507*'Hidden - Weighting'!$D$8))</f>
        <v/>
      </c>
      <c r="K504" t="str">
        <f>IF(COUNTBLANK('3.Segment Importance Evaluation'!K507:L507)=2,"",SUM('3.Segment Importance Evaluation'!K507:L507))</f>
        <v/>
      </c>
      <c r="L504" s="10">
        <f t="shared" si="23"/>
        <v>0</v>
      </c>
      <c r="M504">
        <f>RANK(L504,$L$4:$L$1003,0)+COUNTIF($L$4:L504,L504)-1</f>
        <v>501</v>
      </c>
      <c r="N504">
        <v>501</v>
      </c>
      <c r="O504" t="str">
        <f t="shared" si="21"/>
        <v/>
      </c>
      <c r="P504">
        <f t="shared" si="22"/>
        <v>0</v>
      </c>
    </row>
    <row r="505" spans="1:16" x14ac:dyDescent="0.3">
      <c r="A505" t="str">
        <f>IF('3.Segment Importance Evaluation'!B508="","",'3.Segment Importance Evaluation'!B508)</f>
        <v/>
      </c>
      <c r="B505" t="str" cm="1">
        <f t="array" ref="B505">IF(COUNTBLANK('3.Segment Importance Evaluation'!C508:D508)=2,"",SUM('3.Segment Importance Evaluation'!C508:D508*'Hidden - Weighting'!$D$4))</f>
        <v/>
      </c>
      <c r="C505" t="str">
        <f>IF(COUNTBLANK('3.Segment Importance Evaluation'!D508:E508)=2,"",SUM('3.Segment Importance Evaluation'!D508:E508))</f>
        <v/>
      </c>
      <c r="E505" t="str">
        <f>IF(COUNTBLANK('3.Segment Importance Evaluation'!E508:F508)=2,"",SUM('3.Segment Importance Evaluation'!E508:F508))</f>
        <v/>
      </c>
      <c r="F505" t="str" cm="1">
        <f t="array" ref="F505">IF(COUNTBLANK('3.Segment Importance Evaluation'!G508:H508)=2,"",SUM('3.Segment Importance Evaluation'!G508:H508*'Hidden - Weighting'!$D$6))</f>
        <v/>
      </c>
      <c r="G505" t="str">
        <f>IF(COUNTBLANK('3.Segment Importance Evaluation'!G508:H508)=2,"",SUM('3.Segment Importance Evaluation'!G508:H508))</f>
        <v/>
      </c>
      <c r="H505" t="str" cm="1">
        <f t="array" ref="H505">IF(COUNTBLANK('3.Segment Importance Evaluation'!I508:J508)=2,"",SUM('3.Segment Importance Evaluation'!I508:J508*'Hidden - Weighting'!$D$7))</f>
        <v/>
      </c>
      <c r="I505" t="str">
        <f>IF(COUNTBLANK('3.Segment Importance Evaluation'!I508:J508)=2,"",SUM('3.Segment Importance Evaluation'!I508:J508))</f>
        <v/>
      </c>
      <c r="J505" t="str" cm="1">
        <f t="array" ref="J505">IF(COUNTBLANK('3.Segment Importance Evaluation'!K508:L508)=2,"",SUM('3.Segment Importance Evaluation'!K508:L508*'Hidden - Weighting'!$D$8))</f>
        <v/>
      </c>
      <c r="K505" t="str">
        <f>IF(COUNTBLANK('3.Segment Importance Evaluation'!K508:L508)=2,"",SUM('3.Segment Importance Evaluation'!K508:L508))</f>
        <v/>
      </c>
      <c r="L505" s="10">
        <f t="shared" si="23"/>
        <v>0</v>
      </c>
      <c r="M505">
        <f>RANK(L505,$L$4:$L$1003,0)+COUNTIF($L$4:L505,L505)-1</f>
        <v>502</v>
      </c>
      <c r="N505">
        <v>502</v>
      </c>
      <c r="O505" t="str">
        <f t="shared" si="21"/>
        <v/>
      </c>
      <c r="P505">
        <f t="shared" si="22"/>
        <v>0</v>
      </c>
    </row>
    <row r="506" spans="1:16" x14ac:dyDescent="0.3">
      <c r="A506" t="str">
        <f>IF('3.Segment Importance Evaluation'!B509="","",'3.Segment Importance Evaluation'!B509)</f>
        <v/>
      </c>
      <c r="B506" t="str" cm="1">
        <f t="array" ref="B506">IF(COUNTBLANK('3.Segment Importance Evaluation'!C509:D509)=2,"",SUM('3.Segment Importance Evaluation'!C509:D509*'Hidden - Weighting'!$D$4))</f>
        <v/>
      </c>
      <c r="C506" t="str">
        <f>IF(COUNTBLANK('3.Segment Importance Evaluation'!D509:E509)=2,"",SUM('3.Segment Importance Evaluation'!D509:E509))</f>
        <v/>
      </c>
      <c r="E506" t="str">
        <f>IF(COUNTBLANK('3.Segment Importance Evaluation'!E509:F509)=2,"",SUM('3.Segment Importance Evaluation'!E509:F509))</f>
        <v/>
      </c>
      <c r="F506" t="str" cm="1">
        <f t="array" ref="F506">IF(COUNTBLANK('3.Segment Importance Evaluation'!G509:H509)=2,"",SUM('3.Segment Importance Evaluation'!G509:H509*'Hidden - Weighting'!$D$6))</f>
        <v/>
      </c>
      <c r="G506" t="str">
        <f>IF(COUNTBLANK('3.Segment Importance Evaluation'!G509:H509)=2,"",SUM('3.Segment Importance Evaluation'!G509:H509))</f>
        <v/>
      </c>
      <c r="H506" t="str" cm="1">
        <f t="array" ref="H506">IF(COUNTBLANK('3.Segment Importance Evaluation'!I509:J509)=2,"",SUM('3.Segment Importance Evaluation'!I509:J509*'Hidden - Weighting'!$D$7))</f>
        <v/>
      </c>
      <c r="I506" t="str">
        <f>IF(COUNTBLANK('3.Segment Importance Evaluation'!I509:J509)=2,"",SUM('3.Segment Importance Evaluation'!I509:J509))</f>
        <v/>
      </c>
      <c r="J506" t="str" cm="1">
        <f t="array" ref="J506">IF(COUNTBLANK('3.Segment Importance Evaluation'!K509:L509)=2,"",SUM('3.Segment Importance Evaluation'!K509:L509*'Hidden - Weighting'!$D$8))</f>
        <v/>
      </c>
      <c r="K506" t="str">
        <f>IF(COUNTBLANK('3.Segment Importance Evaluation'!K509:L509)=2,"",SUM('3.Segment Importance Evaluation'!K509:L509))</f>
        <v/>
      </c>
      <c r="L506" s="10">
        <f t="shared" si="23"/>
        <v>0</v>
      </c>
      <c r="M506">
        <f>RANK(L506,$L$4:$L$1003,0)+COUNTIF($L$4:L506,L506)-1</f>
        <v>503</v>
      </c>
      <c r="N506">
        <v>503</v>
      </c>
      <c r="O506" t="str">
        <f t="shared" si="21"/>
        <v/>
      </c>
      <c r="P506">
        <f t="shared" si="22"/>
        <v>0</v>
      </c>
    </row>
    <row r="507" spans="1:16" x14ac:dyDescent="0.3">
      <c r="A507" t="str">
        <f>IF('3.Segment Importance Evaluation'!B510="","",'3.Segment Importance Evaluation'!B510)</f>
        <v/>
      </c>
      <c r="B507" t="str" cm="1">
        <f t="array" ref="B507">IF(COUNTBLANK('3.Segment Importance Evaluation'!C510:D510)=2,"",SUM('3.Segment Importance Evaluation'!C510:D510*'Hidden - Weighting'!$D$4))</f>
        <v/>
      </c>
      <c r="C507" t="str">
        <f>IF(COUNTBLANK('3.Segment Importance Evaluation'!D510:E510)=2,"",SUM('3.Segment Importance Evaluation'!D510:E510))</f>
        <v/>
      </c>
      <c r="E507" t="str">
        <f>IF(COUNTBLANK('3.Segment Importance Evaluation'!E510:F510)=2,"",SUM('3.Segment Importance Evaluation'!E510:F510))</f>
        <v/>
      </c>
      <c r="F507" t="str" cm="1">
        <f t="array" ref="F507">IF(COUNTBLANK('3.Segment Importance Evaluation'!G510:H510)=2,"",SUM('3.Segment Importance Evaluation'!G510:H510*'Hidden - Weighting'!$D$6))</f>
        <v/>
      </c>
      <c r="G507" t="str">
        <f>IF(COUNTBLANK('3.Segment Importance Evaluation'!G510:H510)=2,"",SUM('3.Segment Importance Evaluation'!G510:H510))</f>
        <v/>
      </c>
      <c r="H507" t="str" cm="1">
        <f t="array" ref="H507">IF(COUNTBLANK('3.Segment Importance Evaluation'!I510:J510)=2,"",SUM('3.Segment Importance Evaluation'!I510:J510*'Hidden - Weighting'!$D$7))</f>
        <v/>
      </c>
      <c r="I507" t="str">
        <f>IF(COUNTBLANK('3.Segment Importance Evaluation'!I510:J510)=2,"",SUM('3.Segment Importance Evaluation'!I510:J510))</f>
        <v/>
      </c>
      <c r="J507" t="str" cm="1">
        <f t="array" ref="J507">IF(COUNTBLANK('3.Segment Importance Evaluation'!K510:L510)=2,"",SUM('3.Segment Importance Evaluation'!K510:L510*'Hidden - Weighting'!$D$8))</f>
        <v/>
      </c>
      <c r="K507" t="str">
        <f>IF(COUNTBLANK('3.Segment Importance Evaluation'!K510:L510)=2,"",SUM('3.Segment Importance Evaluation'!K510:L510))</f>
        <v/>
      </c>
      <c r="L507" s="10">
        <f t="shared" si="23"/>
        <v>0</v>
      </c>
      <c r="M507">
        <f>RANK(L507,$L$4:$L$1003,0)+COUNTIF($L$4:L507,L507)-1</f>
        <v>504</v>
      </c>
      <c r="N507">
        <v>504</v>
      </c>
      <c r="O507" t="str">
        <f t="shared" si="21"/>
        <v/>
      </c>
      <c r="P507">
        <f t="shared" si="22"/>
        <v>0</v>
      </c>
    </row>
    <row r="508" spans="1:16" x14ac:dyDescent="0.3">
      <c r="A508" t="str">
        <f>IF('3.Segment Importance Evaluation'!B511="","",'3.Segment Importance Evaluation'!B511)</f>
        <v/>
      </c>
      <c r="B508" t="str" cm="1">
        <f t="array" ref="B508">IF(COUNTBLANK('3.Segment Importance Evaluation'!C511:D511)=2,"",SUM('3.Segment Importance Evaluation'!C511:D511*'Hidden - Weighting'!$D$4))</f>
        <v/>
      </c>
      <c r="C508" t="str">
        <f>IF(COUNTBLANK('3.Segment Importance Evaluation'!D511:E511)=2,"",SUM('3.Segment Importance Evaluation'!D511:E511))</f>
        <v/>
      </c>
      <c r="E508" t="str">
        <f>IF(COUNTBLANK('3.Segment Importance Evaluation'!E511:F511)=2,"",SUM('3.Segment Importance Evaluation'!E511:F511))</f>
        <v/>
      </c>
      <c r="F508" t="str" cm="1">
        <f t="array" ref="F508">IF(COUNTBLANK('3.Segment Importance Evaluation'!G511:H511)=2,"",SUM('3.Segment Importance Evaluation'!G511:H511*'Hidden - Weighting'!$D$6))</f>
        <v/>
      </c>
      <c r="G508" t="str">
        <f>IF(COUNTBLANK('3.Segment Importance Evaluation'!G511:H511)=2,"",SUM('3.Segment Importance Evaluation'!G511:H511))</f>
        <v/>
      </c>
      <c r="H508" t="str" cm="1">
        <f t="array" ref="H508">IF(COUNTBLANK('3.Segment Importance Evaluation'!I511:J511)=2,"",SUM('3.Segment Importance Evaluation'!I511:J511*'Hidden - Weighting'!$D$7))</f>
        <v/>
      </c>
      <c r="I508" t="str">
        <f>IF(COUNTBLANK('3.Segment Importance Evaluation'!I511:J511)=2,"",SUM('3.Segment Importance Evaluation'!I511:J511))</f>
        <v/>
      </c>
      <c r="J508" t="str" cm="1">
        <f t="array" ref="J508">IF(COUNTBLANK('3.Segment Importance Evaluation'!K511:L511)=2,"",SUM('3.Segment Importance Evaluation'!K511:L511*'Hidden - Weighting'!$D$8))</f>
        <v/>
      </c>
      <c r="K508" t="str">
        <f>IF(COUNTBLANK('3.Segment Importance Evaluation'!K511:L511)=2,"",SUM('3.Segment Importance Evaluation'!K511:L511))</f>
        <v/>
      </c>
      <c r="L508" s="10">
        <f t="shared" si="23"/>
        <v>0</v>
      </c>
      <c r="M508">
        <f>RANK(L508,$L$4:$L$1003,0)+COUNTIF($L$4:L508,L508)-1</f>
        <v>505</v>
      </c>
      <c r="N508">
        <v>505</v>
      </c>
      <c r="O508" t="str">
        <f t="shared" si="21"/>
        <v/>
      </c>
      <c r="P508">
        <f t="shared" si="22"/>
        <v>0</v>
      </c>
    </row>
    <row r="509" spans="1:16" x14ac:dyDescent="0.3">
      <c r="A509" t="str">
        <f>IF('3.Segment Importance Evaluation'!B512="","",'3.Segment Importance Evaluation'!B512)</f>
        <v/>
      </c>
      <c r="B509" t="str" cm="1">
        <f t="array" ref="B509">IF(COUNTBLANK('3.Segment Importance Evaluation'!C512:D512)=2,"",SUM('3.Segment Importance Evaluation'!C512:D512*'Hidden - Weighting'!$D$4))</f>
        <v/>
      </c>
      <c r="C509" t="str">
        <f>IF(COUNTBLANK('3.Segment Importance Evaluation'!D512:E512)=2,"",SUM('3.Segment Importance Evaluation'!D512:E512))</f>
        <v/>
      </c>
      <c r="E509" t="str">
        <f>IF(COUNTBLANK('3.Segment Importance Evaluation'!E512:F512)=2,"",SUM('3.Segment Importance Evaluation'!E512:F512))</f>
        <v/>
      </c>
      <c r="F509" t="str" cm="1">
        <f t="array" ref="F509">IF(COUNTBLANK('3.Segment Importance Evaluation'!G512:H512)=2,"",SUM('3.Segment Importance Evaluation'!G512:H512*'Hidden - Weighting'!$D$6))</f>
        <v/>
      </c>
      <c r="G509" t="str">
        <f>IF(COUNTBLANK('3.Segment Importance Evaluation'!G512:H512)=2,"",SUM('3.Segment Importance Evaluation'!G512:H512))</f>
        <v/>
      </c>
      <c r="H509" t="str" cm="1">
        <f t="array" ref="H509">IF(COUNTBLANK('3.Segment Importance Evaluation'!I512:J512)=2,"",SUM('3.Segment Importance Evaluation'!I512:J512*'Hidden - Weighting'!$D$7))</f>
        <v/>
      </c>
      <c r="I509" t="str">
        <f>IF(COUNTBLANK('3.Segment Importance Evaluation'!I512:J512)=2,"",SUM('3.Segment Importance Evaluation'!I512:J512))</f>
        <v/>
      </c>
      <c r="J509" t="str" cm="1">
        <f t="array" ref="J509">IF(COUNTBLANK('3.Segment Importance Evaluation'!K512:L512)=2,"",SUM('3.Segment Importance Evaluation'!K512:L512*'Hidden - Weighting'!$D$8))</f>
        <v/>
      </c>
      <c r="K509" t="str">
        <f>IF(COUNTBLANK('3.Segment Importance Evaluation'!K512:L512)=2,"",SUM('3.Segment Importance Evaluation'!K512:L512))</f>
        <v/>
      </c>
      <c r="L509" s="10">
        <f t="shared" si="23"/>
        <v>0</v>
      </c>
      <c r="M509">
        <f>RANK(L509,$L$4:$L$1003,0)+COUNTIF($L$4:L509,L509)-1</f>
        <v>506</v>
      </c>
      <c r="N509">
        <v>506</v>
      </c>
      <c r="O509" t="str">
        <f t="shared" si="21"/>
        <v/>
      </c>
      <c r="P509">
        <f t="shared" si="22"/>
        <v>0</v>
      </c>
    </row>
    <row r="510" spans="1:16" x14ac:dyDescent="0.3">
      <c r="A510" t="str">
        <f>IF('3.Segment Importance Evaluation'!B513="","",'3.Segment Importance Evaluation'!B513)</f>
        <v/>
      </c>
      <c r="B510" t="str" cm="1">
        <f t="array" ref="B510">IF(COUNTBLANK('3.Segment Importance Evaluation'!C513:D513)=2,"",SUM('3.Segment Importance Evaluation'!C513:D513*'Hidden - Weighting'!$D$4))</f>
        <v/>
      </c>
      <c r="C510" t="str">
        <f>IF(COUNTBLANK('3.Segment Importance Evaluation'!D513:E513)=2,"",SUM('3.Segment Importance Evaluation'!D513:E513))</f>
        <v/>
      </c>
      <c r="E510" t="str">
        <f>IF(COUNTBLANK('3.Segment Importance Evaluation'!E513:F513)=2,"",SUM('3.Segment Importance Evaluation'!E513:F513))</f>
        <v/>
      </c>
      <c r="F510" t="str" cm="1">
        <f t="array" ref="F510">IF(COUNTBLANK('3.Segment Importance Evaluation'!G513:H513)=2,"",SUM('3.Segment Importance Evaluation'!G513:H513*'Hidden - Weighting'!$D$6))</f>
        <v/>
      </c>
      <c r="G510" t="str">
        <f>IF(COUNTBLANK('3.Segment Importance Evaluation'!G513:H513)=2,"",SUM('3.Segment Importance Evaluation'!G513:H513))</f>
        <v/>
      </c>
      <c r="H510" t="str" cm="1">
        <f t="array" ref="H510">IF(COUNTBLANK('3.Segment Importance Evaluation'!I513:J513)=2,"",SUM('3.Segment Importance Evaluation'!I513:J513*'Hidden - Weighting'!$D$7))</f>
        <v/>
      </c>
      <c r="I510" t="str">
        <f>IF(COUNTBLANK('3.Segment Importance Evaluation'!I513:J513)=2,"",SUM('3.Segment Importance Evaluation'!I513:J513))</f>
        <v/>
      </c>
      <c r="J510" t="str" cm="1">
        <f t="array" ref="J510">IF(COUNTBLANK('3.Segment Importance Evaluation'!K513:L513)=2,"",SUM('3.Segment Importance Evaluation'!K513:L513*'Hidden - Weighting'!$D$8))</f>
        <v/>
      </c>
      <c r="K510" t="str">
        <f>IF(COUNTBLANK('3.Segment Importance Evaluation'!K513:L513)=2,"",SUM('3.Segment Importance Evaluation'!K513:L513))</f>
        <v/>
      </c>
      <c r="L510" s="10">
        <f t="shared" si="23"/>
        <v>0</v>
      </c>
      <c r="M510">
        <f>RANK(L510,$L$4:$L$1003,0)+COUNTIF($L$4:L510,L510)-1</f>
        <v>507</v>
      </c>
      <c r="N510">
        <v>507</v>
      </c>
      <c r="O510" t="str">
        <f t="shared" si="21"/>
        <v/>
      </c>
      <c r="P510">
        <f t="shared" si="22"/>
        <v>0</v>
      </c>
    </row>
    <row r="511" spans="1:16" x14ac:dyDescent="0.3">
      <c r="A511" t="str">
        <f>IF('3.Segment Importance Evaluation'!B514="","",'3.Segment Importance Evaluation'!B514)</f>
        <v/>
      </c>
      <c r="B511" t="str" cm="1">
        <f t="array" ref="B511">IF(COUNTBLANK('3.Segment Importance Evaluation'!C514:D514)=2,"",SUM('3.Segment Importance Evaluation'!C514:D514*'Hidden - Weighting'!$D$4))</f>
        <v/>
      </c>
      <c r="C511" t="str">
        <f>IF(COUNTBLANK('3.Segment Importance Evaluation'!D514:E514)=2,"",SUM('3.Segment Importance Evaluation'!D514:E514))</f>
        <v/>
      </c>
      <c r="E511" t="str">
        <f>IF(COUNTBLANK('3.Segment Importance Evaluation'!E514:F514)=2,"",SUM('3.Segment Importance Evaluation'!E514:F514))</f>
        <v/>
      </c>
      <c r="F511" t="str" cm="1">
        <f t="array" ref="F511">IF(COUNTBLANK('3.Segment Importance Evaluation'!G514:H514)=2,"",SUM('3.Segment Importance Evaluation'!G514:H514*'Hidden - Weighting'!$D$6))</f>
        <v/>
      </c>
      <c r="G511" t="str">
        <f>IF(COUNTBLANK('3.Segment Importance Evaluation'!G514:H514)=2,"",SUM('3.Segment Importance Evaluation'!G514:H514))</f>
        <v/>
      </c>
      <c r="H511" t="str" cm="1">
        <f t="array" ref="H511">IF(COUNTBLANK('3.Segment Importance Evaluation'!I514:J514)=2,"",SUM('3.Segment Importance Evaluation'!I514:J514*'Hidden - Weighting'!$D$7))</f>
        <v/>
      </c>
      <c r="I511" t="str">
        <f>IF(COUNTBLANK('3.Segment Importance Evaluation'!I514:J514)=2,"",SUM('3.Segment Importance Evaluation'!I514:J514))</f>
        <v/>
      </c>
      <c r="J511" t="str" cm="1">
        <f t="array" ref="J511">IF(COUNTBLANK('3.Segment Importance Evaluation'!K514:L514)=2,"",SUM('3.Segment Importance Evaluation'!K514:L514*'Hidden - Weighting'!$D$8))</f>
        <v/>
      </c>
      <c r="K511" t="str">
        <f>IF(COUNTBLANK('3.Segment Importance Evaluation'!K514:L514)=2,"",SUM('3.Segment Importance Evaluation'!K514:L514))</f>
        <v/>
      </c>
      <c r="L511" s="10">
        <f t="shared" si="23"/>
        <v>0</v>
      </c>
      <c r="M511">
        <f>RANK(L511,$L$4:$L$1003,0)+COUNTIF($L$4:L511,L511)-1</f>
        <v>508</v>
      </c>
      <c r="N511">
        <v>508</v>
      </c>
      <c r="O511" t="str">
        <f t="shared" si="21"/>
        <v/>
      </c>
      <c r="P511">
        <f t="shared" si="22"/>
        <v>0</v>
      </c>
    </row>
    <row r="512" spans="1:16" x14ac:dyDescent="0.3">
      <c r="A512" t="str">
        <f>IF('3.Segment Importance Evaluation'!B515="","",'3.Segment Importance Evaluation'!B515)</f>
        <v/>
      </c>
      <c r="B512" t="str" cm="1">
        <f t="array" ref="B512">IF(COUNTBLANK('3.Segment Importance Evaluation'!C515:D515)=2,"",SUM('3.Segment Importance Evaluation'!C515:D515*'Hidden - Weighting'!$D$4))</f>
        <v/>
      </c>
      <c r="C512" t="str">
        <f>IF(COUNTBLANK('3.Segment Importance Evaluation'!D515:E515)=2,"",SUM('3.Segment Importance Evaluation'!D515:E515))</f>
        <v/>
      </c>
      <c r="E512" t="str">
        <f>IF(COUNTBLANK('3.Segment Importance Evaluation'!E515:F515)=2,"",SUM('3.Segment Importance Evaluation'!E515:F515))</f>
        <v/>
      </c>
      <c r="F512" t="str" cm="1">
        <f t="array" ref="F512">IF(COUNTBLANK('3.Segment Importance Evaluation'!G515:H515)=2,"",SUM('3.Segment Importance Evaluation'!G515:H515*'Hidden - Weighting'!$D$6))</f>
        <v/>
      </c>
      <c r="G512" t="str">
        <f>IF(COUNTBLANK('3.Segment Importance Evaluation'!G515:H515)=2,"",SUM('3.Segment Importance Evaluation'!G515:H515))</f>
        <v/>
      </c>
      <c r="H512" t="str" cm="1">
        <f t="array" ref="H512">IF(COUNTBLANK('3.Segment Importance Evaluation'!I515:J515)=2,"",SUM('3.Segment Importance Evaluation'!I515:J515*'Hidden - Weighting'!$D$7))</f>
        <v/>
      </c>
      <c r="I512" t="str">
        <f>IF(COUNTBLANK('3.Segment Importance Evaluation'!I515:J515)=2,"",SUM('3.Segment Importance Evaluation'!I515:J515))</f>
        <v/>
      </c>
      <c r="J512" t="str" cm="1">
        <f t="array" ref="J512">IF(COUNTBLANK('3.Segment Importance Evaluation'!K515:L515)=2,"",SUM('3.Segment Importance Evaluation'!K515:L515*'Hidden - Weighting'!$D$8))</f>
        <v/>
      </c>
      <c r="K512" t="str">
        <f>IF(COUNTBLANK('3.Segment Importance Evaluation'!K515:L515)=2,"",SUM('3.Segment Importance Evaluation'!K515:L515))</f>
        <v/>
      </c>
      <c r="L512" s="10">
        <f t="shared" si="23"/>
        <v>0</v>
      </c>
      <c r="M512">
        <f>RANK(L512,$L$4:$L$1003,0)+COUNTIF($L$4:L512,L512)-1</f>
        <v>509</v>
      </c>
      <c r="N512">
        <v>509</v>
      </c>
      <c r="O512" t="str">
        <f t="shared" si="21"/>
        <v/>
      </c>
      <c r="P512">
        <f t="shared" si="22"/>
        <v>0</v>
      </c>
    </row>
    <row r="513" spans="1:16" x14ac:dyDescent="0.3">
      <c r="A513" t="str">
        <f>IF('3.Segment Importance Evaluation'!B516="","",'3.Segment Importance Evaluation'!B516)</f>
        <v/>
      </c>
      <c r="B513" t="str" cm="1">
        <f t="array" ref="B513">IF(COUNTBLANK('3.Segment Importance Evaluation'!C516:D516)=2,"",SUM('3.Segment Importance Evaluation'!C516:D516*'Hidden - Weighting'!$D$4))</f>
        <v/>
      </c>
      <c r="C513" t="str">
        <f>IF(COUNTBLANK('3.Segment Importance Evaluation'!D516:E516)=2,"",SUM('3.Segment Importance Evaluation'!D516:E516))</f>
        <v/>
      </c>
      <c r="E513" t="str">
        <f>IF(COUNTBLANK('3.Segment Importance Evaluation'!E516:F516)=2,"",SUM('3.Segment Importance Evaluation'!E516:F516))</f>
        <v/>
      </c>
      <c r="F513" t="str" cm="1">
        <f t="array" ref="F513">IF(COUNTBLANK('3.Segment Importance Evaluation'!G516:H516)=2,"",SUM('3.Segment Importance Evaluation'!G516:H516*'Hidden - Weighting'!$D$6))</f>
        <v/>
      </c>
      <c r="G513" t="str">
        <f>IF(COUNTBLANK('3.Segment Importance Evaluation'!G516:H516)=2,"",SUM('3.Segment Importance Evaluation'!G516:H516))</f>
        <v/>
      </c>
      <c r="H513" t="str" cm="1">
        <f t="array" ref="H513">IF(COUNTBLANK('3.Segment Importance Evaluation'!I516:J516)=2,"",SUM('3.Segment Importance Evaluation'!I516:J516*'Hidden - Weighting'!$D$7))</f>
        <v/>
      </c>
      <c r="I513" t="str">
        <f>IF(COUNTBLANK('3.Segment Importance Evaluation'!I516:J516)=2,"",SUM('3.Segment Importance Evaluation'!I516:J516))</f>
        <v/>
      </c>
      <c r="J513" t="str" cm="1">
        <f t="array" ref="J513">IF(COUNTBLANK('3.Segment Importance Evaluation'!K516:L516)=2,"",SUM('3.Segment Importance Evaluation'!K516:L516*'Hidden - Weighting'!$D$8))</f>
        <v/>
      </c>
      <c r="K513" t="str">
        <f>IF(COUNTBLANK('3.Segment Importance Evaluation'!K516:L516)=2,"",SUM('3.Segment Importance Evaluation'!K516:L516))</f>
        <v/>
      </c>
      <c r="L513" s="10">
        <f t="shared" si="23"/>
        <v>0</v>
      </c>
      <c r="M513">
        <f>RANK(L513,$L$4:$L$1003,0)+COUNTIF($L$4:L513,L513)-1</f>
        <v>510</v>
      </c>
      <c r="N513">
        <v>510</v>
      </c>
      <c r="O513" t="str">
        <f t="shared" si="21"/>
        <v/>
      </c>
      <c r="P513">
        <f t="shared" si="22"/>
        <v>0</v>
      </c>
    </row>
    <row r="514" spans="1:16" x14ac:dyDescent="0.3">
      <c r="A514" t="str">
        <f>IF('3.Segment Importance Evaluation'!B517="","",'3.Segment Importance Evaluation'!B517)</f>
        <v/>
      </c>
      <c r="B514" t="str" cm="1">
        <f t="array" ref="B514">IF(COUNTBLANK('3.Segment Importance Evaluation'!C517:D517)=2,"",SUM('3.Segment Importance Evaluation'!C517:D517*'Hidden - Weighting'!$D$4))</f>
        <v/>
      </c>
      <c r="C514" t="str">
        <f>IF(COUNTBLANK('3.Segment Importance Evaluation'!D517:E517)=2,"",SUM('3.Segment Importance Evaluation'!D517:E517))</f>
        <v/>
      </c>
      <c r="E514" t="str">
        <f>IF(COUNTBLANK('3.Segment Importance Evaluation'!E517:F517)=2,"",SUM('3.Segment Importance Evaluation'!E517:F517))</f>
        <v/>
      </c>
      <c r="F514" t="str" cm="1">
        <f t="array" ref="F514">IF(COUNTBLANK('3.Segment Importance Evaluation'!G517:H517)=2,"",SUM('3.Segment Importance Evaluation'!G517:H517*'Hidden - Weighting'!$D$6))</f>
        <v/>
      </c>
      <c r="G514" t="str">
        <f>IF(COUNTBLANK('3.Segment Importance Evaluation'!G517:H517)=2,"",SUM('3.Segment Importance Evaluation'!G517:H517))</f>
        <v/>
      </c>
      <c r="H514" t="str" cm="1">
        <f t="array" ref="H514">IF(COUNTBLANK('3.Segment Importance Evaluation'!I517:J517)=2,"",SUM('3.Segment Importance Evaluation'!I517:J517*'Hidden - Weighting'!$D$7))</f>
        <v/>
      </c>
      <c r="I514" t="str">
        <f>IF(COUNTBLANK('3.Segment Importance Evaluation'!I517:J517)=2,"",SUM('3.Segment Importance Evaluation'!I517:J517))</f>
        <v/>
      </c>
      <c r="J514" t="str" cm="1">
        <f t="array" ref="J514">IF(COUNTBLANK('3.Segment Importance Evaluation'!K517:L517)=2,"",SUM('3.Segment Importance Evaluation'!K517:L517*'Hidden - Weighting'!$D$8))</f>
        <v/>
      </c>
      <c r="K514" t="str">
        <f>IF(COUNTBLANK('3.Segment Importance Evaluation'!K517:L517)=2,"",SUM('3.Segment Importance Evaluation'!K517:L517))</f>
        <v/>
      </c>
      <c r="L514" s="10">
        <f t="shared" si="23"/>
        <v>0</v>
      </c>
      <c r="M514">
        <f>RANK(L514,$L$4:$L$1003,0)+COUNTIF($L$4:L514,L514)-1</f>
        <v>511</v>
      </c>
      <c r="N514">
        <v>511</v>
      </c>
      <c r="O514" t="str">
        <f t="shared" si="21"/>
        <v/>
      </c>
      <c r="P514">
        <f t="shared" si="22"/>
        <v>0</v>
      </c>
    </row>
    <row r="515" spans="1:16" x14ac:dyDescent="0.3">
      <c r="A515" t="str">
        <f>IF('3.Segment Importance Evaluation'!B518="","",'3.Segment Importance Evaluation'!B518)</f>
        <v/>
      </c>
      <c r="B515" t="str" cm="1">
        <f t="array" ref="B515">IF(COUNTBLANK('3.Segment Importance Evaluation'!C518:D518)=2,"",SUM('3.Segment Importance Evaluation'!C518:D518*'Hidden - Weighting'!$D$4))</f>
        <v/>
      </c>
      <c r="C515" t="str">
        <f>IF(COUNTBLANK('3.Segment Importance Evaluation'!D518:E518)=2,"",SUM('3.Segment Importance Evaluation'!D518:E518))</f>
        <v/>
      </c>
      <c r="E515" t="str">
        <f>IF(COUNTBLANK('3.Segment Importance Evaluation'!E518:F518)=2,"",SUM('3.Segment Importance Evaluation'!E518:F518))</f>
        <v/>
      </c>
      <c r="F515" t="str" cm="1">
        <f t="array" ref="F515">IF(COUNTBLANK('3.Segment Importance Evaluation'!G518:H518)=2,"",SUM('3.Segment Importance Evaluation'!G518:H518*'Hidden - Weighting'!$D$6))</f>
        <v/>
      </c>
      <c r="G515" t="str">
        <f>IF(COUNTBLANK('3.Segment Importance Evaluation'!G518:H518)=2,"",SUM('3.Segment Importance Evaluation'!G518:H518))</f>
        <v/>
      </c>
      <c r="H515" t="str" cm="1">
        <f t="array" ref="H515">IF(COUNTBLANK('3.Segment Importance Evaluation'!I518:J518)=2,"",SUM('3.Segment Importance Evaluation'!I518:J518*'Hidden - Weighting'!$D$7))</f>
        <v/>
      </c>
      <c r="I515" t="str">
        <f>IF(COUNTBLANK('3.Segment Importance Evaluation'!I518:J518)=2,"",SUM('3.Segment Importance Evaluation'!I518:J518))</f>
        <v/>
      </c>
      <c r="J515" t="str" cm="1">
        <f t="array" ref="J515">IF(COUNTBLANK('3.Segment Importance Evaluation'!K518:L518)=2,"",SUM('3.Segment Importance Evaluation'!K518:L518*'Hidden - Weighting'!$D$8))</f>
        <v/>
      </c>
      <c r="K515" t="str">
        <f>IF(COUNTBLANK('3.Segment Importance Evaluation'!K518:L518)=2,"",SUM('3.Segment Importance Evaluation'!K518:L518))</f>
        <v/>
      </c>
      <c r="L515" s="10">
        <f t="shared" si="23"/>
        <v>0</v>
      </c>
      <c r="M515">
        <f>RANK(L515,$L$4:$L$1003,0)+COUNTIF($L$4:L515,L515)-1</f>
        <v>512</v>
      </c>
      <c r="N515">
        <v>512</v>
      </c>
      <c r="O515" t="str">
        <f t="shared" si="21"/>
        <v/>
      </c>
      <c r="P515">
        <f t="shared" si="22"/>
        <v>0</v>
      </c>
    </row>
    <row r="516" spans="1:16" x14ac:dyDescent="0.3">
      <c r="A516" t="str">
        <f>IF('3.Segment Importance Evaluation'!B519="","",'3.Segment Importance Evaluation'!B519)</f>
        <v/>
      </c>
      <c r="B516" t="str" cm="1">
        <f t="array" ref="B516">IF(COUNTBLANK('3.Segment Importance Evaluation'!C519:D519)=2,"",SUM('3.Segment Importance Evaluation'!C519:D519*'Hidden - Weighting'!$D$4))</f>
        <v/>
      </c>
      <c r="C516" t="str">
        <f>IF(COUNTBLANK('3.Segment Importance Evaluation'!D519:E519)=2,"",SUM('3.Segment Importance Evaluation'!D519:E519))</f>
        <v/>
      </c>
      <c r="E516" t="str">
        <f>IF(COUNTBLANK('3.Segment Importance Evaluation'!E519:F519)=2,"",SUM('3.Segment Importance Evaluation'!E519:F519))</f>
        <v/>
      </c>
      <c r="F516" t="str" cm="1">
        <f t="array" ref="F516">IF(COUNTBLANK('3.Segment Importance Evaluation'!G519:H519)=2,"",SUM('3.Segment Importance Evaluation'!G519:H519*'Hidden - Weighting'!$D$6))</f>
        <v/>
      </c>
      <c r="G516" t="str">
        <f>IF(COUNTBLANK('3.Segment Importance Evaluation'!G519:H519)=2,"",SUM('3.Segment Importance Evaluation'!G519:H519))</f>
        <v/>
      </c>
      <c r="H516" t="str" cm="1">
        <f t="array" ref="H516">IF(COUNTBLANK('3.Segment Importance Evaluation'!I519:J519)=2,"",SUM('3.Segment Importance Evaluation'!I519:J519*'Hidden - Weighting'!$D$7))</f>
        <v/>
      </c>
      <c r="I516" t="str">
        <f>IF(COUNTBLANK('3.Segment Importance Evaluation'!I519:J519)=2,"",SUM('3.Segment Importance Evaluation'!I519:J519))</f>
        <v/>
      </c>
      <c r="J516" t="str" cm="1">
        <f t="array" ref="J516">IF(COUNTBLANK('3.Segment Importance Evaluation'!K519:L519)=2,"",SUM('3.Segment Importance Evaluation'!K519:L519*'Hidden - Weighting'!$D$8))</f>
        <v/>
      </c>
      <c r="K516" t="str">
        <f>IF(COUNTBLANK('3.Segment Importance Evaluation'!K519:L519)=2,"",SUM('3.Segment Importance Evaluation'!K519:L519))</f>
        <v/>
      </c>
      <c r="L516" s="10">
        <f t="shared" si="23"/>
        <v>0</v>
      </c>
      <c r="M516">
        <f>RANK(L516,$L$4:$L$1003,0)+COUNTIF($L$4:L516,L516)-1</f>
        <v>513</v>
      </c>
      <c r="N516">
        <v>513</v>
      </c>
      <c r="O516" t="str">
        <f t="shared" ref="O516:O579" si="24">IFERROR(INDEX($A$4:$A$1003,MATCH(N516,$M$4:$M$1003,0)),"")</f>
        <v/>
      </c>
      <c r="P516">
        <f t="shared" ref="P516:P579" si="25">IFERROR(INDEX($L$4:$L$1003,MATCH(N516,$M$4:$M$1003,0)),"")</f>
        <v>0</v>
      </c>
    </row>
    <row r="517" spans="1:16" x14ac:dyDescent="0.3">
      <c r="A517" t="str">
        <f>IF('3.Segment Importance Evaluation'!B520="","",'3.Segment Importance Evaluation'!B520)</f>
        <v/>
      </c>
      <c r="B517" t="str" cm="1">
        <f t="array" ref="B517">IF(COUNTBLANK('3.Segment Importance Evaluation'!C520:D520)=2,"",SUM('3.Segment Importance Evaluation'!C520:D520*'Hidden - Weighting'!$D$4))</f>
        <v/>
      </c>
      <c r="C517" t="str">
        <f>IF(COUNTBLANK('3.Segment Importance Evaluation'!D520:E520)=2,"",SUM('3.Segment Importance Evaluation'!D520:E520))</f>
        <v/>
      </c>
      <c r="E517" t="str">
        <f>IF(COUNTBLANK('3.Segment Importance Evaluation'!E520:F520)=2,"",SUM('3.Segment Importance Evaluation'!E520:F520))</f>
        <v/>
      </c>
      <c r="F517" t="str" cm="1">
        <f t="array" ref="F517">IF(COUNTBLANK('3.Segment Importance Evaluation'!G520:H520)=2,"",SUM('3.Segment Importance Evaluation'!G520:H520*'Hidden - Weighting'!$D$6))</f>
        <v/>
      </c>
      <c r="G517" t="str">
        <f>IF(COUNTBLANK('3.Segment Importance Evaluation'!G520:H520)=2,"",SUM('3.Segment Importance Evaluation'!G520:H520))</f>
        <v/>
      </c>
      <c r="H517" t="str" cm="1">
        <f t="array" ref="H517">IF(COUNTBLANK('3.Segment Importance Evaluation'!I520:J520)=2,"",SUM('3.Segment Importance Evaluation'!I520:J520*'Hidden - Weighting'!$D$7))</f>
        <v/>
      </c>
      <c r="I517" t="str">
        <f>IF(COUNTBLANK('3.Segment Importance Evaluation'!I520:J520)=2,"",SUM('3.Segment Importance Evaluation'!I520:J520))</f>
        <v/>
      </c>
      <c r="J517" t="str" cm="1">
        <f t="array" ref="J517">IF(COUNTBLANK('3.Segment Importance Evaluation'!K520:L520)=2,"",SUM('3.Segment Importance Evaluation'!K520:L520*'Hidden - Weighting'!$D$8))</f>
        <v/>
      </c>
      <c r="K517" t="str">
        <f>IF(COUNTBLANK('3.Segment Importance Evaluation'!K520:L520)=2,"",SUM('3.Segment Importance Evaluation'!K520:L520))</f>
        <v/>
      </c>
      <c r="L517" s="10">
        <f t="shared" ref="L517:L580" si="26">ROUND(IFERROR(SUM(B517,D517,F517,H517,J517),""),1)</f>
        <v>0</v>
      </c>
      <c r="M517">
        <f>RANK(L517,$L$4:$L$1003,0)+COUNTIF($L$4:L517,L517)-1</f>
        <v>514</v>
      </c>
      <c r="N517">
        <v>514</v>
      </c>
      <c r="O517" t="str">
        <f t="shared" si="24"/>
        <v/>
      </c>
      <c r="P517">
        <f t="shared" si="25"/>
        <v>0</v>
      </c>
    </row>
    <row r="518" spans="1:16" x14ac:dyDescent="0.3">
      <c r="A518" t="str">
        <f>IF('3.Segment Importance Evaluation'!B521="","",'3.Segment Importance Evaluation'!B521)</f>
        <v/>
      </c>
      <c r="B518" t="str" cm="1">
        <f t="array" ref="B518">IF(COUNTBLANK('3.Segment Importance Evaluation'!C521:D521)=2,"",SUM('3.Segment Importance Evaluation'!C521:D521*'Hidden - Weighting'!$D$4))</f>
        <v/>
      </c>
      <c r="C518" t="str">
        <f>IF(COUNTBLANK('3.Segment Importance Evaluation'!D521:E521)=2,"",SUM('3.Segment Importance Evaluation'!D521:E521))</f>
        <v/>
      </c>
      <c r="E518" t="str">
        <f>IF(COUNTBLANK('3.Segment Importance Evaluation'!E521:F521)=2,"",SUM('3.Segment Importance Evaluation'!E521:F521))</f>
        <v/>
      </c>
      <c r="F518" t="str" cm="1">
        <f t="array" ref="F518">IF(COUNTBLANK('3.Segment Importance Evaluation'!G521:H521)=2,"",SUM('3.Segment Importance Evaluation'!G521:H521*'Hidden - Weighting'!$D$6))</f>
        <v/>
      </c>
      <c r="G518" t="str">
        <f>IF(COUNTBLANK('3.Segment Importance Evaluation'!G521:H521)=2,"",SUM('3.Segment Importance Evaluation'!G521:H521))</f>
        <v/>
      </c>
      <c r="H518" t="str" cm="1">
        <f t="array" ref="H518">IF(COUNTBLANK('3.Segment Importance Evaluation'!I521:J521)=2,"",SUM('3.Segment Importance Evaluation'!I521:J521*'Hidden - Weighting'!$D$7))</f>
        <v/>
      </c>
      <c r="I518" t="str">
        <f>IF(COUNTBLANK('3.Segment Importance Evaluation'!I521:J521)=2,"",SUM('3.Segment Importance Evaluation'!I521:J521))</f>
        <v/>
      </c>
      <c r="J518" t="str" cm="1">
        <f t="array" ref="J518">IF(COUNTBLANK('3.Segment Importance Evaluation'!K521:L521)=2,"",SUM('3.Segment Importance Evaluation'!K521:L521*'Hidden - Weighting'!$D$8))</f>
        <v/>
      </c>
      <c r="K518" t="str">
        <f>IF(COUNTBLANK('3.Segment Importance Evaluation'!K521:L521)=2,"",SUM('3.Segment Importance Evaluation'!K521:L521))</f>
        <v/>
      </c>
      <c r="L518" s="10">
        <f t="shared" si="26"/>
        <v>0</v>
      </c>
      <c r="M518">
        <f>RANK(L518,$L$4:$L$1003,0)+COUNTIF($L$4:L518,L518)-1</f>
        <v>515</v>
      </c>
      <c r="N518">
        <v>515</v>
      </c>
      <c r="O518" t="str">
        <f t="shared" si="24"/>
        <v/>
      </c>
      <c r="P518">
        <f t="shared" si="25"/>
        <v>0</v>
      </c>
    </row>
    <row r="519" spans="1:16" x14ac:dyDescent="0.3">
      <c r="A519" t="str">
        <f>IF('3.Segment Importance Evaluation'!B522="","",'3.Segment Importance Evaluation'!B522)</f>
        <v/>
      </c>
      <c r="B519" t="str" cm="1">
        <f t="array" ref="B519">IF(COUNTBLANK('3.Segment Importance Evaluation'!C522:D522)=2,"",SUM('3.Segment Importance Evaluation'!C522:D522*'Hidden - Weighting'!$D$4))</f>
        <v/>
      </c>
      <c r="C519" t="str">
        <f>IF(COUNTBLANK('3.Segment Importance Evaluation'!D522:E522)=2,"",SUM('3.Segment Importance Evaluation'!D522:E522))</f>
        <v/>
      </c>
      <c r="E519" t="str">
        <f>IF(COUNTBLANK('3.Segment Importance Evaluation'!E522:F522)=2,"",SUM('3.Segment Importance Evaluation'!E522:F522))</f>
        <v/>
      </c>
      <c r="F519" t="str" cm="1">
        <f t="array" ref="F519">IF(COUNTBLANK('3.Segment Importance Evaluation'!G522:H522)=2,"",SUM('3.Segment Importance Evaluation'!G522:H522*'Hidden - Weighting'!$D$6))</f>
        <v/>
      </c>
      <c r="G519" t="str">
        <f>IF(COUNTBLANK('3.Segment Importance Evaluation'!G522:H522)=2,"",SUM('3.Segment Importance Evaluation'!G522:H522))</f>
        <v/>
      </c>
      <c r="H519" t="str" cm="1">
        <f t="array" ref="H519">IF(COUNTBLANK('3.Segment Importance Evaluation'!I522:J522)=2,"",SUM('3.Segment Importance Evaluation'!I522:J522*'Hidden - Weighting'!$D$7))</f>
        <v/>
      </c>
      <c r="I519" t="str">
        <f>IF(COUNTBLANK('3.Segment Importance Evaluation'!I522:J522)=2,"",SUM('3.Segment Importance Evaluation'!I522:J522))</f>
        <v/>
      </c>
      <c r="J519" t="str" cm="1">
        <f t="array" ref="J519">IF(COUNTBLANK('3.Segment Importance Evaluation'!K522:L522)=2,"",SUM('3.Segment Importance Evaluation'!K522:L522*'Hidden - Weighting'!$D$8))</f>
        <v/>
      </c>
      <c r="K519" t="str">
        <f>IF(COUNTBLANK('3.Segment Importance Evaluation'!K522:L522)=2,"",SUM('3.Segment Importance Evaluation'!K522:L522))</f>
        <v/>
      </c>
      <c r="L519" s="10">
        <f t="shared" si="26"/>
        <v>0</v>
      </c>
      <c r="M519">
        <f>RANK(L519,$L$4:$L$1003,0)+COUNTIF($L$4:L519,L519)-1</f>
        <v>516</v>
      </c>
      <c r="N519">
        <v>516</v>
      </c>
      <c r="O519" t="str">
        <f t="shared" si="24"/>
        <v/>
      </c>
      <c r="P519">
        <f t="shared" si="25"/>
        <v>0</v>
      </c>
    </row>
    <row r="520" spans="1:16" x14ac:dyDescent="0.3">
      <c r="A520" t="str">
        <f>IF('3.Segment Importance Evaluation'!B523="","",'3.Segment Importance Evaluation'!B523)</f>
        <v/>
      </c>
      <c r="B520" t="str" cm="1">
        <f t="array" ref="B520">IF(COUNTBLANK('3.Segment Importance Evaluation'!C523:D523)=2,"",SUM('3.Segment Importance Evaluation'!C523:D523*'Hidden - Weighting'!$D$4))</f>
        <v/>
      </c>
      <c r="C520" t="str">
        <f>IF(COUNTBLANK('3.Segment Importance Evaluation'!D523:E523)=2,"",SUM('3.Segment Importance Evaluation'!D523:E523))</f>
        <v/>
      </c>
      <c r="E520" t="str">
        <f>IF(COUNTBLANK('3.Segment Importance Evaluation'!E523:F523)=2,"",SUM('3.Segment Importance Evaluation'!E523:F523))</f>
        <v/>
      </c>
      <c r="F520" t="str" cm="1">
        <f t="array" ref="F520">IF(COUNTBLANK('3.Segment Importance Evaluation'!G523:H523)=2,"",SUM('3.Segment Importance Evaluation'!G523:H523*'Hidden - Weighting'!$D$6))</f>
        <v/>
      </c>
      <c r="G520" t="str">
        <f>IF(COUNTBLANK('3.Segment Importance Evaluation'!G523:H523)=2,"",SUM('3.Segment Importance Evaluation'!G523:H523))</f>
        <v/>
      </c>
      <c r="H520" t="str" cm="1">
        <f t="array" ref="H520">IF(COUNTBLANK('3.Segment Importance Evaluation'!I523:J523)=2,"",SUM('3.Segment Importance Evaluation'!I523:J523*'Hidden - Weighting'!$D$7))</f>
        <v/>
      </c>
      <c r="I520" t="str">
        <f>IF(COUNTBLANK('3.Segment Importance Evaluation'!I523:J523)=2,"",SUM('3.Segment Importance Evaluation'!I523:J523))</f>
        <v/>
      </c>
      <c r="J520" t="str" cm="1">
        <f t="array" ref="J520">IF(COUNTBLANK('3.Segment Importance Evaluation'!K523:L523)=2,"",SUM('3.Segment Importance Evaluation'!K523:L523*'Hidden - Weighting'!$D$8))</f>
        <v/>
      </c>
      <c r="K520" t="str">
        <f>IF(COUNTBLANK('3.Segment Importance Evaluation'!K523:L523)=2,"",SUM('3.Segment Importance Evaluation'!K523:L523))</f>
        <v/>
      </c>
      <c r="L520" s="10">
        <f t="shared" si="26"/>
        <v>0</v>
      </c>
      <c r="M520">
        <f>RANK(L520,$L$4:$L$1003,0)+COUNTIF($L$4:L520,L520)-1</f>
        <v>517</v>
      </c>
      <c r="N520">
        <v>517</v>
      </c>
      <c r="O520" t="str">
        <f t="shared" si="24"/>
        <v/>
      </c>
      <c r="P520">
        <f t="shared" si="25"/>
        <v>0</v>
      </c>
    </row>
    <row r="521" spans="1:16" x14ac:dyDescent="0.3">
      <c r="A521" t="str">
        <f>IF('3.Segment Importance Evaluation'!B524="","",'3.Segment Importance Evaluation'!B524)</f>
        <v/>
      </c>
      <c r="B521" t="str" cm="1">
        <f t="array" ref="B521">IF(COUNTBLANK('3.Segment Importance Evaluation'!C524:D524)=2,"",SUM('3.Segment Importance Evaluation'!C524:D524*'Hidden - Weighting'!$D$4))</f>
        <v/>
      </c>
      <c r="C521" t="str">
        <f>IF(COUNTBLANK('3.Segment Importance Evaluation'!D524:E524)=2,"",SUM('3.Segment Importance Evaluation'!D524:E524))</f>
        <v/>
      </c>
      <c r="E521" t="str">
        <f>IF(COUNTBLANK('3.Segment Importance Evaluation'!E524:F524)=2,"",SUM('3.Segment Importance Evaluation'!E524:F524))</f>
        <v/>
      </c>
      <c r="F521" t="str" cm="1">
        <f t="array" ref="F521">IF(COUNTBLANK('3.Segment Importance Evaluation'!G524:H524)=2,"",SUM('3.Segment Importance Evaluation'!G524:H524*'Hidden - Weighting'!$D$6))</f>
        <v/>
      </c>
      <c r="G521" t="str">
        <f>IF(COUNTBLANK('3.Segment Importance Evaluation'!G524:H524)=2,"",SUM('3.Segment Importance Evaluation'!G524:H524))</f>
        <v/>
      </c>
      <c r="H521" t="str" cm="1">
        <f t="array" ref="H521">IF(COUNTBLANK('3.Segment Importance Evaluation'!I524:J524)=2,"",SUM('3.Segment Importance Evaluation'!I524:J524*'Hidden - Weighting'!$D$7))</f>
        <v/>
      </c>
      <c r="I521" t="str">
        <f>IF(COUNTBLANK('3.Segment Importance Evaluation'!I524:J524)=2,"",SUM('3.Segment Importance Evaluation'!I524:J524))</f>
        <v/>
      </c>
      <c r="J521" t="str" cm="1">
        <f t="array" ref="J521">IF(COUNTBLANK('3.Segment Importance Evaluation'!K524:L524)=2,"",SUM('3.Segment Importance Evaluation'!K524:L524*'Hidden - Weighting'!$D$8))</f>
        <v/>
      </c>
      <c r="K521" t="str">
        <f>IF(COUNTBLANK('3.Segment Importance Evaluation'!K524:L524)=2,"",SUM('3.Segment Importance Evaluation'!K524:L524))</f>
        <v/>
      </c>
      <c r="L521" s="10">
        <f t="shared" si="26"/>
        <v>0</v>
      </c>
      <c r="M521">
        <f>RANK(L521,$L$4:$L$1003,0)+COUNTIF($L$4:L521,L521)-1</f>
        <v>518</v>
      </c>
      <c r="N521">
        <v>518</v>
      </c>
      <c r="O521" t="str">
        <f t="shared" si="24"/>
        <v/>
      </c>
      <c r="P521">
        <f t="shared" si="25"/>
        <v>0</v>
      </c>
    </row>
    <row r="522" spans="1:16" x14ac:dyDescent="0.3">
      <c r="A522" t="str">
        <f>IF('3.Segment Importance Evaluation'!B525="","",'3.Segment Importance Evaluation'!B525)</f>
        <v/>
      </c>
      <c r="B522" t="str" cm="1">
        <f t="array" ref="B522">IF(COUNTBLANK('3.Segment Importance Evaluation'!C525:D525)=2,"",SUM('3.Segment Importance Evaluation'!C525:D525*'Hidden - Weighting'!$D$4))</f>
        <v/>
      </c>
      <c r="C522" t="str">
        <f>IF(COUNTBLANK('3.Segment Importance Evaluation'!D525:E525)=2,"",SUM('3.Segment Importance Evaluation'!D525:E525))</f>
        <v/>
      </c>
      <c r="E522" t="str">
        <f>IF(COUNTBLANK('3.Segment Importance Evaluation'!E525:F525)=2,"",SUM('3.Segment Importance Evaluation'!E525:F525))</f>
        <v/>
      </c>
      <c r="F522" t="str" cm="1">
        <f t="array" ref="F522">IF(COUNTBLANK('3.Segment Importance Evaluation'!G525:H525)=2,"",SUM('3.Segment Importance Evaluation'!G525:H525*'Hidden - Weighting'!$D$6))</f>
        <v/>
      </c>
      <c r="G522" t="str">
        <f>IF(COUNTBLANK('3.Segment Importance Evaluation'!G525:H525)=2,"",SUM('3.Segment Importance Evaluation'!G525:H525))</f>
        <v/>
      </c>
      <c r="H522" t="str" cm="1">
        <f t="array" ref="H522">IF(COUNTBLANK('3.Segment Importance Evaluation'!I525:J525)=2,"",SUM('3.Segment Importance Evaluation'!I525:J525*'Hidden - Weighting'!$D$7))</f>
        <v/>
      </c>
      <c r="I522" t="str">
        <f>IF(COUNTBLANK('3.Segment Importance Evaluation'!I525:J525)=2,"",SUM('3.Segment Importance Evaluation'!I525:J525))</f>
        <v/>
      </c>
      <c r="J522" t="str" cm="1">
        <f t="array" ref="J522">IF(COUNTBLANK('3.Segment Importance Evaluation'!K525:L525)=2,"",SUM('3.Segment Importance Evaluation'!K525:L525*'Hidden - Weighting'!$D$8))</f>
        <v/>
      </c>
      <c r="K522" t="str">
        <f>IF(COUNTBLANK('3.Segment Importance Evaluation'!K525:L525)=2,"",SUM('3.Segment Importance Evaluation'!K525:L525))</f>
        <v/>
      </c>
      <c r="L522" s="10">
        <f t="shared" si="26"/>
        <v>0</v>
      </c>
      <c r="M522">
        <f>RANK(L522,$L$4:$L$1003,0)+COUNTIF($L$4:L522,L522)-1</f>
        <v>519</v>
      </c>
      <c r="N522">
        <v>519</v>
      </c>
      <c r="O522" t="str">
        <f t="shared" si="24"/>
        <v/>
      </c>
      <c r="P522">
        <f t="shared" si="25"/>
        <v>0</v>
      </c>
    </row>
    <row r="523" spans="1:16" x14ac:dyDescent="0.3">
      <c r="A523" t="str">
        <f>IF('3.Segment Importance Evaluation'!B526="","",'3.Segment Importance Evaluation'!B526)</f>
        <v/>
      </c>
      <c r="B523" t="str" cm="1">
        <f t="array" ref="B523">IF(COUNTBLANK('3.Segment Importance Evaluation'!C526:D526)=2,"",SUM('3.Segment Importance Evaluation'!C526:D526*'Hidden - Weighting'!$D$4))</f>
        <v/>
      </c>
      <c r="C523" t="str">
        <f>IF(COUNTBLANK('3.Segment Importance Evaluation'!D526:E526)=2,"",SUM('3.Segment Importance Evaluation'!D526:E526))</f>
        <v/>
      </c>
      <c r="E523" t="str">
        <f>IF(COUNTBLANK('3.Segment Importance Evaluation'!E526:F526)=2,"",SUM('3.Segment Importance Evaluation'!E526:F526))</f>
        <v/>
      </c>
      <c r="F523" t="str" cm="1">
        <f t="array" ref="F523">IF(COUNTBLANK('3.Segment Importance Evaluation'!G526:H526)=2,"",SUM('3.Segment Importance Evaluation'!G526:H526*'Hidden - Weighting'!$D$6))</f>
        <v/>
      </c>
      <c r="G523" t="str">
        <f>IF(COUNTBLANK('3.Segment Importance Evaluation'!G526:H526)=2,"",SUM('3.Segment Importance Evaluation'!G526:H526))</f>
        <v/>
      </c>
      <c r="H523" t="str" cm="1">
        <f t="array" ref="H523">IF(COUNTBLANK('3.Segment Importance Evaluation'!I526:J526)=2,"",SUM('3.Segment Importance Evaluation'!I526:J526*'Hidden - Weighting'!$D$7))</f>
        <v/>
      </c>
      <c r="I523" t="str">
        <f>IF(COUNTBLANK('3.Segment Importance Evaluation'!I526:J526)=2,"",SUM('3.Segment Importance Evaluation'!I526:J526))</f>
        <v/>
      </c>
      <c r="J523" t="str" cm="1">
        <f t="array" ref="J523">IF(COUNTBLANK('3.Segment Importance Evaluation'!K526:L526)=2,"",SUM('3.Segment Importance Evaluation'!K526:L526*'Hidden - Weighting'!$D$8))</f>
        <v/>
      </c>
      <c r="K523" t="str">
        <f>IF(COUNTBLANK('3.Segment Importance Evaluation'!K526:L526)=2,"",SUM('3.Segment Importance Evaluation'!K526:L526))</f>
        <v/>
      </c>
      <c r="L523" s="10">
        <f t="shared" si="26"/>
        <v>0</v>
      </c>
      <c r="M523">
        <f>RANK(L523,$L$4:$L$1003,0)+COUNTIF($L$4:L523,L523)-1</f>
        <v>520</v>
      </c>
      <c r="N523">
        <v>520</v>
      </c>
      <c r="O523" t="str">
        <f t="shared" si="24"/>
        <v/>
      </c>
      <c r="P523">
        <f t="shared" si="25"/>
        <v>0</v>
      </c>
    </row>
    <row r="524" spans="1:16" x14ac:dyDescent="0.3">
      <c r="A524" t="str">
        <f>IF('3.Segment Importance Evaluation'!B527="","",'3.Segment Importance Evaluation'!B527)</f>
        <v/>
      </c>
      <c r="B524" t="str" cm="1">
        <f t="array" ref="B524">IF(COUNTBLANK('3.Segment Importance Evaluation'!C527:D527)=2,"",SUM('3.Segment Importance Evaluation'!C527:D527*'Hidden - Weighting'!$D$4))</f>
        <v/>
      </c>
      <c r="C524" t="str">
        <f>IF(COUNTBLANK('3.Segment Importance Evaluation'!D527:E527)=2,"",SUM('3.Segment Importance Evaluation'!D527:E527))</f>
        <v/>
      </c>
      <c r="E524" t="str">
        <f>IF(COUNTBLANK('3.Segment Importance Evaluation'!E527:F527)=2,"",SUM('3.Segment Importance Evaluation'!E527:F527))</f>
        <v/>
      </c>
      <c r="F524" t="str" cm="1">
        <f t="array" ref="F524">IF(COUNTBLANK('3.Segment Importance Evaluation'!G527:H527)=2,"",SUM('3.Segment Importance Evaluation'!G527:H527*'Hidden - Weighting'!$D$6))</f>
        <v/>
      </c>
      <c r="G524" t="str">
        <f>IF(COUNTBLANK('3.Segment Importance Evaluation'!G527:H527)=2,"",SUM('3.Segment Importance Evaluation'!G527:H527))</f>
        <v/>
      </c>
      <c r="H524" t="str" cm="1">
        <f t="array" ref="H524">IF(COUNTBLANK('3.Segment Importance Evaluation'!I527:J527)=2,"",SUM('3.Segment Importance Evaluation'!I527:J527*'Hidden - Weighting'!$D$7))</f>
        <v/>
      </c>
      <c r="I524" t="str">
        <f>IF(COUNTBLANK('3.Segment Importance Evaluation'!I527:J527)=2,"",SUM('3.Segment Importance Evaluation'!I527:J527))</f>
        <v/>
      </c>
      <c r="J524" t="str" cm="1">
        <f t="array" ref="J524">IF(COUNTBLANK('3.Segment Importance Evaluation'!K527:L527)=2,"",SUM('3.Segment Importance Evaluation'!K527:L527*'Hidden - Weighting'!$D$8))</f>
        <v/>
      </c>
      <c r="K524" t="str">
        <f>IF(COUNTBLANK('3.Segment Importance Evaluation'!K527:L527)=2,"",SUM('3.Segment Importance Evaluation'!K527:L527))</f>
        <v/>
      </c>
      <c r="L524" s="10">
        <f t="shared" si="26"/>
        <v>0</v>
      </c>
      <c r="M524">
        <f>RANK(L524,$L$4:$L$1003,0)+COUNTIF($L$4:L524,L524)-1</f>
        <v>521</v>
      </c>
      <c r="N524">
        <v>521</v>
      </c>
      <c r="O524" t="str">
        <f t="shared" si="24"/>
        <v/>
      </c>
      <c r="P524">
        <f t="shared" si="25"/>
        <v>0</v>
      </c>
    </row>
    <row r="525" spans="1:16" x14ac:dyDescent="0.3">
      <c r="A525" t="str">
        <f>IF('3.Segment Importance Evaluation'!B528="","",'3.Segment Importance Evaluation'!B528)</f>
        <v/>
      </c>
      <c r="B525" t="str" cm="1">
        <f t="array" ref="B525">IF(COUNTBLANK('3.Segment Importance Evaluation'!C528:D528)=2,"",SUM('3.Segment Importance Evaluation'!C528:D528*'Hidden - Weighting'!$D$4))</f>
        <v/>
      </c>
      <c r="C525" t="str">
        <f>IF(COUNTBLANK('3.Segment Importance Evaluation'!D528:E528)=2,"",SUM('3.Segment Importance Evaluation'!D528:E528))</f>
        <v/>
      </c>
      <c r="E525" t="str">
        <f>IF(COUNTBLANK('3.Segment Importance Evaluation'!E528:F528)=2,"",SUM('3.Segment Importance Evaluation'!E528:F528))</f>
        <v/>
      </c>
      <c r="F525" t="str" cm="1">
        <f t="array" ref="F525">IF(COUNTBLANK('3.Segment Importance Evaluation'!G528:H528)=2,"",SUM('3.Segment Importance Evaluation'!G528:H528*'Hidden - Weighting'!$D$6))</f>
        <v/>
      </c>
      <c r="G525" t="str">
        <f>IF(COUNTBLANK('3.Segment Importance Evaluation'!G528:H528)=2,"",SUM('3.Segment Importance Evaluation'!G528:H528))</f>
        <v/>
      </c>
      <c r="H525" t="str" cm="1">
        <f t="array" ref="H525">IF(COUNTBLANK('3.Segment Importance Evaluation'!I528:J528)=2,"",SUM('3.Segment Importance Evaluation'!I528:J528*'Hidden - Weighting'!$D$7))</f>
        <v/>
      </c>
      <c r="I525" t="str">
        <f>IF(COUNTBLANK('3.Segment Importance Evaluation'!I528:J528)=2,"",SUM('3.Segment Importance Evaluation'!I528:J528))</f>
        <v/>
      </c>
      <c r="J525" t="str" cm="1">
        <f t="array" ref="J525">IF(COUNTBLANK('3.Segment Importance Evaluation'!K528:L528)=2,"",SUM('3.Segment Importance Evaluation'!K528:L528*'Hidden - Weighting'!$D$8))</f>
        <v/>
      </c>
      <c r="K525" t="str">
        <f>IF(COUNTBLANK('3.Segment Importance Evaluation'!K528:L528)=2,"",SUM('3.Segment Importance Evaluation'!K528:L528))</f>
        <v/>
      </c>
      <c r="L525" s="10">
        <f t="shared" si="26"/>
        <v>0</v>
      </c>
      <c r="M525">
        <f>RANK(L525,$L$4:$L$1003,0)+COUNTIF($L$4:L525,L525)-1</f>
        <v>522</v>
      </c>
      <c r="N525">
        <v>522</v>
      </c>
      <c r="O525" t="str">
        <f t="shared" si="24"/>
        <v/>
      </c>
      <c r="P525">
        <f t="shared" si="25"/>
        <v>0</v>
      </c>
    </row>
    <row r="526" spans="1:16" x14ac:dyDescent="0.3">
      <c r="A526" t="str">
        <f>IF('3.Segment Importance Evaluation'!B529="","",'3.Segment Importance Evaluation'!B529)</f>
        <v/>
      </c>
      <c r="B526" t="str" cm="1">
        <f t="array" ref="B526">IF(COUNTBLANK('3.Segment Importance Evaluation'!C529:D529)=2,"",SUM('3.Segment Importance Evaluation'!C529:D529*'Hidden - Weighting'!$D$4))</f>
        <v/>
      </c>
      <c r="C526" t="str">
        <f>IF(COUNTBLANK('3.Segment Importance Evaluation'!D529:E529)=2,"",SUM('3.Segment Importance Evaluation'!D529:E529))</f>
        <v/>
      </c>
      <c r="E526" t="str">
        <f>IF(COUNTBLANK('3.Segment Importance Evaluation'!E529:F529)=2,"",SUM('3.Segment Importance Evaluation'!E529:F529))</f>
        <v/>
      </c>
      <c r="F526" t="str" cm="1">
        <f t="array" ref="F526">IF(COUNTBLANK('3.Segment Importance Evaluation'!G529:H529)=2,"",SUM('3.Segment Importance Evaluation'!G529:H529*'Hidden - Weighting'!$D$6))</f>
        <v/>
      </c>
      <c r="G526" t="str">
        <f>IF(COUNTBLANK('3.Segment Importance Evaluation'!G529:H529)=2,"",SUM('3.Segment Importance Evaluation'!G529:H529))</f>
        <v/>
      </c>
      <c r="H526" t="str" cm="1">
        <f t="array" ref="H526">IF(COUNTBLANK('3.Segment Importance Evaluation'!I529:J529)=2,"",SUM('3.Segment Importance Evaluation'!I529:J529*'Hidden - Weighting'!$D$7))</f>
        <v/>
      </c>
      <c r="I526" t="str">
        <f>IF(COUNTBLANK('3.Segment Importance Evaluation'!I529:J529)=2,"",SUM('3.Segment Importance Evaluation'!I529:J529))</f>
        <v/>
      </c>
      <c r="J526" t="str" cm="1">
        <f t="array" ref="J526">IF(COUNTBLANK('3.Segment Importance Evaluation'!K529:L529)=2,"",SUM('3.Segment Importance Evaluation'!K529:L529*'Hidden - Weighting'!$D$8))</f>
        <v/>
      </c>
      <c r="K526" t="str">
        <f>IF(COUNTBLANK('3.Segment Importance Evaluation'!K529:L529)=2,"",SUM('3.Segment Importance Evaluation'!K529:L529))</f>
        <v/>
      </c>
      <c r="L526" s="10">
        <f t="shared" si="26"/>
        <v>0</v>
      </c>
      <c r="M526">
        <f>RANK(L526,$L$4:$L$1003,0)+COUNTIF($L$4:L526,L526)-1</f>
        <v>523</v>
      </c>
      <c r="N526">
        <v>523</v>
      </c>
      <c r="O526" t="str">
        <f t="shared" si="24"/>
        <v/>
      </c>
      <c r="P526">
        <f t="shared" si="25"/>
        <v>0</v>
      </c>
    </row>
    <row r="527" spans="1:16" x14ac:dyDescent="0.3">
      <c r="A527" t="str">
        <f>IF('3.Segment Importance Evaluation'!B530="","",'3.Segment Importance Evaluation'!B530)</f>
        <v/>
      </c>
      <c r="B527" t="str" cm="1">
        <f t="array" ref="B527">IF(COUNTBLANK('3.Segment Importance Evaluation'!C530:D530)=2,"",SUM('3.Segment Importance Evaluation'!C530:D530*'Hidden - Weighting'!$D$4))</f>
        <v/>
      </c>
      <c r="C527" t="str">
        <f>IF(COUNTBLANK('3.Segment Importance Evaluation'!D530:E530)=2,"",SUM('3.Segment Importance Evaluation'!D530:E530))</f>
        <v/>
      </c>
      <c r="E527" t="str">
        <f>IF(COUNTBLANK('3.Segment Importance Evaluation'!E530:F530)=2,"",SUM('3.Segment Importance Evaluation'!E530:F530))</f>
        <v/>
      </c>
      <c r="F527" t="str" cm="1">
        <f t="array" ref="F527">IF(COUNTBLANK('3.Segment Importance Evaluation'!G530:H530)=2,"",SUM('3.Segment Importance Evaluation'!G530:H530*'Hidden - Weighting'!$D$6))</f>
        <v/>
      </c>
      <c r="G527" t="str">
        <f>IF(COUNTBLANK('3.Segment Importance Evaluation'!G530:H530)=2,"",SUM('3.Segment Importance Evaluation'!G530:H530))</f>
        <v/>
      </c>
      <c r="H527" t="str" cm="1">
        <f t="array" ref="H527">IF(COUNTBLANK('3.Segment Importance Evaluation'!I530:J530)=2,"",SUM('3.Segment Importance Evaluation'!I530:J530*'Hidden - Weighting'!$D$7))</f>
        <v/>
      </c>
      <c r="I527" t="str">
        <f>IF(COUNTBLANK('3.Segment Importance Evaluation'!I530:J530)=2,"",SUM('3.Segment Importance Evaluation'!I530:J530))</f>
        <v/>
      </c>
      <c r="J527" t="str" cm="1">
        <f t="array" ref="J527">IF(COUNTBLANK('3.Segment Importance Evaluation'!K530:L530)=2,"",SUM('3.Segment Importance Evaluation'!K530:L530*'Hidden - Weighting'!$D$8))</f>
        <v/>
      </c>
      <c r="K527" t="str">
        <f>IF(COUNTBLANK('3.Segment Importance Evaluation'!K530:L530)=2,"",SUM('3.Segment Importance Evaluation'!K530:L530))</f>
        <v/>
      </c>
      <c r="L527" s="10">
        <f t="shared" si="26"/>
        <v>0</v>
      </c>
      <c r="M527">
        <f>RANK(L527,$L$4:$L$1003,0)+COUNTIF($L$4:L527,L527)-1</f>
        <v>524</v>
      </c>
      <c r="N527">
        <v>524</v>
      </c>
      <c r="O527" t="str">
        <f t="shared" si="24"/>
        <v/>
      </c>
      <c r="P527">
        <f t="shared" si="25"/>
        <v>0</v>
      </c>
    </row>
    <row r="528" spans="1:16" x14ac:dyDescent="0.3">
      <c r="A528" t="str">
        <f>IF('3.Segment Importance Evaluation'!B531="","",'3.Segment Importance Evaluation'!B531)</f>
        <v/>
      </c>
      <c r="B528" t="str" cm="1">
        <f t="array" ref="B528">IF(COUNTBLANK('3.Segment Importance Evaluation'!C531:D531)=2,"",SUM('3.Segment Importance Evaluation'!C531:D531*'Hidden - Weighting'!$D$4))</f>
        <v/>
      </c>
      <c r="C528" t="str">
        <f>IF(COUNTBLANK('3.Segment Importance Evaluation'!D531:E531)=2,"",SUM('3.Segment Importance Evaluation'!D531:E531))</f>
        <v/>
      </c>
      <c r="E528" t="str">
        <f>IF(COUNTBLANK('3.Segment Importance Evaluation'!E531:F531)=2,"",SUM('3.Segment Importance Evaluation'!E531:F531))</f>
        <v/>
      </c>
      <c r="F528" t="str" cm="1">
        <f t="array" ref="F528">IF(COUNTBLANK('3.Segment Importance Evaluation'!G531:H531)=2,"",SUM('3.Segment Importance Evaluation'!G531:H531*'Hidden - Weighting'!$D$6))</f>
        <v/>
      </c>
      <c r="G528" t="str">
        <f>IF(COUNTBLANK('3.Segment Importance Evaluation'!G531:H531)=2,"",SUM('3.Segment Importance Evaluation'!G531:H531))</f>
        <v/>
      </c>
      <c r="H528" t="str" cm="1">
        <f t="array" ref="H528">IF(COUNTBLANK('3.Segment Importance Evaluation'!I531:J531)=2,"",SUM('3.Segment Importance Evaluation'!I531:J531*'Hidden - Weighting'!$D$7))</f>
        <v/>
      </c>
      <c r="I528" t="str">
        <f>IF(COUNTBLANK('3.Segment Importance Evaluation'!I531:J531)=2,"",SUM('3.Segment Importance Evaluation'!I531:J531))</f>
        <v/>
      </c>
      <c r="J528" t="str" cm="1">
        <f t="array" ref="J528">IF(COUNTBLANK('3.Segment Importance Evaluation'!K531:L531)=2,"",SUM('3.Segment Importance Evaluation'!K531:L531*'Hidden - Weighting'!$D$8))</f>
        <v/>
      </c>
      <c r="K528" t="str">
        <f>IF(COUNTBLANK('3.Segment Importance Evaluation'!K531:L531)=2,"",SUM('3.Segment Importance Evaluation'!K531:L531))</f>
        <v/>
      </c>
      <c r="L528" s="10">
        <f t="shared" si="26"/>
        <v>0</v>
      </c>
      <c r="M528">
        <f>RANK(L528,$L$4:$L$1003,0)+COUNTIF($L$4:L528,L528)-1</f>
        <v>525</v>
      </c>
      <c r="N528">
        <v>525</v>
      </c>
      <c r="O528" t="str">
        <f t="shared" si="24"/>
        <v/>
      </c>
      <c r="P528">
        <f t="shared" si="25"/>
        <v>0</v>
      </c>
    </row>
    <row r="529" spans="1:16" x14ac:dyDescent="0.3">
      <c r="A529" t="str">
        <f>IF('3.Segment Importance Evaluation'!B532="","",'3.Segment Importance Evaluation'!B532)</f>
        <v/>
      </c>
      <c r="B529" t="str" cm="1">
        <f t="array" ref="B529">IF(COUNTBLANK('3.Segment Importance Evaluation'!C532:D532)=2,"",SUM('3.Segment Importance Evaluation'!C532:D532*'Hidden - Weighting'!$D$4))</f>
        <v/>
      </c>
      <c r="C529" t="str">
        <f>IF(COUNTBLANK('3.Segment Importance Evaluation'!D532:E532)=2,"",SUM('3.Segment Importance Evaluation'!D532:E532))</f>
        <v/>
      </c>
      <c r="E529" t="str">
        <f>IF(COUNTBLANK('3.Segment Importance Evaluation'!E532:F532)=2,"",SUM('3.Segment Importance Evaluation'!E532:F532))</f>
        <v/>
      </c>
      <c r="F529" t="str" cm="1">
        <f t="array" ref="F529">IF(COUNTBLANK('3.Segment Importance Evaluation'!G532:H532)=2,"",SUM('3.Segment Importance Evaluation'!G532:H532*'Hidden - Weighting'!$D$6))</f>
        <v/>
      </c>
      <c r="G529" t="str">
        <f>IF(COUNTBLANK('3.Segment Importance Evaluation'!G532:H532)=2,"",SUM('3.Segment Importance Evaluation'!G532:H532))</f>
        <v/>
      </c>
      <c r="H529" t="str" cm="1">
        <f t="array" ref="H529">IF(COUNTBLANK('3.Segment Importance Evaluation'!I532:J532)=2,"",SUM('3.Segment Importance Evaluation'!I532:J532*'Hidden - Weighting'!$D$7))</f>
        <v/>
      </c>
      <c r="I529" t="str">
        <f>IF(COUNTBLANK('3.Segment Importance Evaluation'!I532:J532)=2,"",SUM('3.Segment Importance Evaluation'!I532:J532))</f>
        <v/>
      </c>
      <c r="J529" t="str" cm="1">
        <f t="array" ref="J529">IF(COUNTBLANK('3.Segment Importance Evaluation'!K532:L532)=2,"",SUM('3.Segment Importance Evaluation'!K532:L532*'Hidden - Weighting'!$D$8))</f>
        <v/>
      </c>
      <c r="K529" t="str">
        <f>IF(COUNTBLANK('3.Segment Importance Evaluation'!K532:L532)=2,"",SUM('3.Segment Importance Evaluation'!K532:L532))</f>
        <v/>
      </c>
      <c r="L529" s="10">
        <f t="shared" si="26"/>
        <v>0</v>
      </c>
      <c r="M529">
        <f>RANK(L529,$L$4:$L$1003,0)+COUNTIF($L$4:L529,L529)-1</f>
        <v>526</v>
      </c>
      <c r="N529">
        <v>526</v>
      </c>
      <c r="O529" t="str">
        <f t="shared" si="24"/>
        <v/>
      </c>
      <c r="P529">
        <f t="shared" si="25"/>
        <v>0</v>
      </c>
    </row>
    <row r="530" spans="1:16" x14ac:dyDescent="0.3">
      <c r="A530" t="str">
        <f>IF('3.Segment Importance Evaluation'!B533="","",'3.Segment Importance Evaluation'!B533)</f>
        <v/>
      </c>
      <c r="B530" t="str" cm="1">
        <f t="array" ref="B530">IF(COUNTBLANK('3.Segment Importance Evaluation'!C533:D533)=2,"",SUM('3.Segment Importance Evaluation'!C533:D533*'Hidden - Weighting'!$D$4))</f>
        <v/>
      </c>
      <c r="C530" t="str">
        <f>IF(COUNTBLANK('3.Segment Importance Evaluation'!D533:E533)=2,"",SUM('3.Segment Importance Evaluation'!D533:E533))</f>
        <v/>
      </c>
      <c r="E530" t="str">
        <f>IF(COUNTBLANK('3.Segment Importance Evaluation'!E533:F533)=2,"",SUM('3.Segment Importance Evaluation'!E533:F533))</f>
        <v/>
      </c>
      <c r="F530" t="str" cm="1">
        <f t="array" ref="F530">IF(COUNTBLANK('3.Segment Importance Evaluation'!G533:H533)=2,"",SUM('3.Segment Importance Evaluation'!G533:H533*'Hidden - Weighting'!$D$6))</f>
        <v/>
      </c>
      <c r="G530" t="str">
        <f>IF(COUNTBLANK('3.Segment Importance Evaluation'!G533:H533)=2,"",SUM('3.Segment Importance Evaluation'!G533:H533))</f>
        <v/>
      </c>
      <c r="H530" t="str" cm="1">
        <f t="array" ref="H530">IF(COUNTBLANK('3.Segment Importance Evaluation'!I533:J533)=2,"",SUM('3.Segment Importance Evaluation'!I533:J533*'Hidden - Weighting'!$D$7))</f>
        <v/>
      </c>
      <c r="I530" t="str">
        <f>IF(COUNTBLANK('3.Segment Importance Evaluation'!I533:J533)=2,"",SUM('3.Segment Importance Evaluation'!I533:J533))</f>
        <v/>
      </c>
      <c r="J530" t="str" cm="1">
        <f t="array" ref="J530">IF(COUNTBLANK('3.Segment Importance Evaluation'!K533:L533)=2,"",SUM('3.Segment Importance Evaluation'!K533:L533*'Hidden - Weighting'!$D$8))</f>
        <v/>
      </c>
      <c r="K530" t="str">
        <f>IF(COUNTBLANK('3.Segment Importance Evaluation'!K533:L533)=2,"",SUM('3.Segment Importance Evaluation'!K533:L533))</f>
        <v/>
      </c>
      <c r="L530" s="10">
        <f t="shared" si="26"/>
        <v>0</v>
      </c>
      <c r="M530">
        <f>RANK(L530,$L$4:$L$1003,0)+COUNTIF($L$4:L530,L530)-1</f>
        <v>527</v>
      </c>
      <c r="N530">
        <v>527</v>
      </c>
      <c r="O530" t="str">
        <f t="shared" si="24"/>
        <v/>
      </c>
      <c r="P530">
        <f t="shared" si="25"/>
        <v>0</v>
      </c>
    </row>
    <row r="531" spans="1:16" x14ac:dyDescent="0.3">
      <c r="A531" t="str">
        <f>IF('3.Segment Importance Evaluation'!B534="","",'3.Segment Importance Evaluation'!B534)</f>
        <v/>
      </c>
      <c r="B531" t="str" cm="1">
        <f t="array" ref="B531">IF(COUNTBLANK('3.Segment Importance Evaluation'!C534:D534)=2,"",SUM('3.Segment Importance Evaluation'!C534:D534*'Hidden - Weighting'!$D$4))</f>
        <v/>
      </c>
      <c r="C531" t="str">
        <f>IF(COUNTBLANK('3.Segment Importance Evaluation'!D534:E534)=2,"",SUM('3.Segment Importance Evaluation'!D534:E534))</f>
        <v/>
      </c>
      <c r="E531" t="str">
        <f>IF(COUNTBLANK('3.Segment Importance Evaluation'!E534:F534)=2,"",SUM('3.Segment Importance Evaluation'!E534:F534))</f>
        <v/>
      </c>
      <c r="F531" t="str" cm="1">
        <f t="array" ref="F531">IF(COUNTBLANK('3.Segment Importance Evaluation'!G534:H534)=2,"",SUM('3.Segment Importance Evaluation'!G534:H534*'Hidden - Weighting'!$D$6))</f>
        <v/>
      </c>
      <c r="G531" t="str">
        <f>IF(COUNTBLANK('3.Segment Importance Evaluation'!G534:H534)=2,"",SUM('3.Segment Importance Evaluation'!G534:H534))</f>
        <v/>
      </c>
      <c r="H531" t="str" cm="1">
        <f t="array" ref="H531">IF(COUNTBLANK('3.Segment Importance Evaluation'!I534:J534)=2,"",SUM('3.Segment Importance Evaluation'!I534:J534*'Hidden - Weighting'!$D$7))</f>
        <v/>
      </c>
      <c r="I531" t="str">
        <f>IF(COUNTBLANK('3.Segment Importance Evaluation'!I534:J534)=2,"",SUM('3.Segment Importance Evaluation'!I534:J534))</f>
        <v/>
      </c>
      <c r="J531" t="str" cm="1">
        <f t="array" ref="J531">IF(COUNTBLANK('3.Segment Importance Evaluation'!K534:L534)=2,"",SUM('3.Segment Importance Evaluation'!K534:L534*'Hidden - Weighting'!$D$8))</f>
        <v/>
      </c>
      <c r="K531" t="str">
        <f>IF(COUNTBLANK('3.Segment Importance Evaluation'!K534:L534)=2,"",SUM('3.Segment Importance Evaluation'!K534:L534))</f>
        <v/>
      </c>
      <c r="L531" s="10">
        <f t="shared" si="26"/>
        <v>0</v>
      </c>
      <c r="M531">
        <f>RANK(L531,$L$4:$L$1003,0)+COUNTIF($L$4:L531,L531)-1</f>
        <v>528</v>
      </c>
      <c r="N531">
        <v>528</v>
      </c>
      <c r="O531" t="str">
        <f t="shared" si="24"/>
        <v/>
      </c>
      <c r="P531">
        <f t="shared" si="25"/>
        <v>0</v>
      </c>
    </row>
    <row r="532" spans="1:16" x14ac:dyDescent="0.3">
      <c r="A532" t="str">
        <f>IF('3.Segment Importance Evaluation'!B535="","",'3.Segment Importance Evaluation'!B535)</f>
        <v/>
      </c>
      <c r="B532" t="str" cm="1">
        <f t="array" ref="B532">IF(COUNTBLANK('3.Segment Importance Evaluation'!C535:D535)=2,"",SUM('3.Segment Importance Evaluation'!C535:D535*'Hidden - Weighting'!$D$4))</f>
        <v/>
      </c>
      <c r="C532" t="str">
        <f>IF(COUNTBLANK('3.Segment Importance Evaluation'!D535:E535)=2,"",SUM('3.Segment Importance Evaluation'!D535:E535))</f>
        <v/>
      </c>
      <c r="E532" t="str">
        <f>IF(COUNTBLANK('3.Segment Importance Evaluation'!E535:F535)=2,"",SUM('3.Segment Importance Evaluation'!E535:F535))</f>
        <v/>
      </c>
      <c r="F532" t="str" cm="1">
        <f t="array" ref="F532">IF(COUNTBLANK('3.Segment Importance Evaluation'!G535:H535)=2,"",SUM('3.Segment Importance Evaluation'!G535:H535*'Hidden - Weighting'!$D$6))</f>
        <v/>
      </c>
      <c r="G532" t="str">
        <f>IF(COUNTBLANK('3.Segment Importance Evaluation'!G535:H535)=2,"",SUM('3.Segment Importance Evaluation'!G535:H535))</f>
        <v/>
      </c>
      <c r="H532" t="str" cm="1">
        <f t="array" ref="H532">IF(COUNTBLANK('3.Segment Importance Evaluation'!I535:J535)=2,"",SUM('3.Segment Importance Evaluation'!I535:J535*'Hidden - Weighting'!$D$7))</f>
        <v/>
      </c>
      <c r="I532" t="str">
        <f>IF(COUNTBLANK('3.Segment Importance Evaluation'!I535:J535)=2,"",SUM('3.Segment Importance Evaluation'!I535:J535))</f>
        <v/>
      </c>
      <c r="J532" t="str" cm="1">
        <f t="array" ref="J532">IF(COUNTBLANK('3.Segment Importance Evaluation'!K535:L535)=2,"",SUM('3.Segment Importance Evaluation'!K535:L535*'Hidden - Weighting'!$D$8))</f>
        <v/>
      </c>
      <c r="K532" t="str">
        <f>IF(COUNTBLANK('3.Segment Importance Evaluation'!K535:L535)=2,"",SUM('3.Segment Importance Evaluation'!K535:L535))</f>
        <v/>
      </c>
      <c r="L532" s="10">
        <f t="shared" si="26"/>
        <v>0</v>
      </c>
      <c r="M532">
        <f>RANK(L532,$L$4:$L$1003,0)+COUNTIF($L$4:L532,L532)-1</f>
        <v>529</v>
      </c>
      <c r="N532">
        <v>529</v>
      </c>
      <c r="O532" t="str">
        <f t="shared" si="24"/>
        <v/>
      </c>
      <c r="P532">
        <f t="shared" si="25"/>
        <v>0</v>
      </c>
    </row>
    <row r="533" spans="1:16" x14ac:dyDescent="0.3">
      <c r="A533" t="str">
        <f>IF('3.Segment Importance Evaluation'!B536="","",'3.Segment Importance Evaluation'!B536)</f>
        <v/>
      </c>
      <c r="B533" t="str" cm="1">
        <f t="array" ref="B533">IF(COUNTBLANK('3.Segment Importance Evaluation'!C536:D536)=2,"",SUM('3.Segment Importance Evaluation'!C536:D536*'Hidden - Weighting'!$D$4))</f>
        <v/>
      </c>
      <c r="C533" t="str">
        <f>IF(COUNTBLANK('3.Segment Importance Evaluation'!D536:E536)=2,"",SUM('3.Segment Importance Evaluation'!D536:E536))</f>
        <v/>
      </c>
      <c r="E533" t="str">
        <f>IF(COUNTBLANK('3.Segment Importance Evaluation'!E536:F536)=2,"",SUM('3.Segment Importance Evaluation'!E536:F536))</f>
        <v/>
      </c>
      <c r="F533" t="str" cm="1">
        <f t="array" ref="F533">IF(COUNTBLANK('3.Segment Importance Evaluation'!G536:H536)=2,"",SUM('3.Segment Importance Evaluation'!G536:H536*'Hidden - Weighting'!$D$6))</f>
        <v/>
      </c>
      <c r="G533" t="str">
        <f>IF(COUNTBLANK('3.Segment Importance Evaluation'!G536:H536)=2,"",SUM('3.Segment Importance Evaluation'!G536:H536))</f>
        <v/>
      </c>
      <c r="H533" t="str" cm="1">
        <f t="array" ref="H533">IF(COUNTBLANK('3.Segment Importance Evaluation'!I536:J536)=2,"",SUM('3.Segment Importance Evaluation'!I536:J536*'Hidden - Weighting'!$D$7))</f>
        <v/>
      </c>
      <c r="I533" t="str">
        <f>IF(COUNTBLANK('3.Segment Importance Evaluation'!I536:J536)=2,"",SUM('3.Segment Importance Evaluation'!I536:J536))</f>
        <v/>
      </c>
      <c r="J533" t="str" cm="1">
        <f t="array" ref="J533">IF(COUNTBLANK('3.Segment Importance Evaluation'!K536:L536)=2,"",SUM('3.Segment Importance Evaluation'!K536:L536*'Hidden - Weighting'!$D$8))</f>
        <v/>
      </c>
      <c r="K533" t="str">
        <f>IF(COUNTBLANK('3.Segment Importance Evaluation'!K536:L536)=2,"",SUM('3.Segment Importance Evaluation'!K536:L536))</f>
        <v/>
      </c>
      <c r="L533" s="10">
        <f t="shared" si="26"/>
        <v>0</v>
      </c>
      <c r="M533">
        <f>RANK(L533,$L$4:$L$1003,0)+COUNTIF($L$4:L533,L533)-1</f>
        <v>530</v>
      </c>
      <c r="N533">
        <v>530</v>
      </c>
      <c r="O533" t="str">
        <f t="shared" si="24"/>
        <v/>
      </c>
      <c r="P533">
        <f t="shared" si="25"/>
        <v>0</v>
      </c>
    </row>
    <row r="534" spans="1:16" x14ac:dyDescent="0.3">
      <c r="A534" t="str">
        <f>IF('3.Segment Importance Evaluation'!B537="","",'3.Segment Importance Evaluation'!B537)</f>
        <v/>
      </c>
      <c r="B534" t="str" cm="1">
        <f t="array" ref="B534">IF(COUNTBLANK('3.Segment Importance Evaluation'!C537:D537)=2,"",SUM('3.Segment Importance Evaluation'!C537:D537*'Hidden - Weighting'!$D$4))</f>
        <v/>
      </c>
      <c r="C534" t="str">
        <f>IF(COUNTBLANK('3.Segment Importance Evaluation'!D537:E537)=2,"",SUM('3.Segment Importance Evaluation'!D537:E537))</f>
        <v/>
      </c>
      <c r="E534" t="str">
        <f>IF(COUNTBLANK('3.Segment Importance Evaluation'!E537:F537)=2,"",SUM('3.Segment Importance Evaluation'!E537:F537))</f>
        <v/>
      </c>
      <c r="F534" t="str" cm="1">
        <f t="array" ref="F534">IF(COUNTBLANK('3.Segment Importance Evaluation'!G537:H537)=2,"",SUM('3.Segment Importance Evaluation'!G537:H537*'Hidden - Weighting'!$D$6))</f>
        <v/>
      </c>
      <c r="G534" t="str">
        <f>IF(COUNTBLANK('3.Segment Importance Evaluation'!G537:H537)=2,"",SUM('3.Segment Importance Evaluation'!G537:H537))</f>
        <v/>
      </c>
      <c r="H534" t="str" cm="1">
        <f t="array" ref="H534">IF(COUNTBLANK('3.Segment Importance Evaluation'!I537:J537)=2,"",SUM('3.Segment Importance Evaluation'!I537:J537*'Hidden - Weighting'!$D$7))</f>
        <v/>
      </c>
      <c r="I534" t="str">
        <f>IF(COUNTBLANK('3.Segment Importance Evaluation'!I537:J537)=2,"",SUM('3.Segment Importance Evaluation'!I537:J537))</f>
        <v/>
      </c>
      <c r="J534" t="str" cm="1">
        <f t="array" ref="J534">IF(COUNTBLANK('3.Segment Importance Evaluation'!K537:L537)=2,"",SUM('3.Segment Importance Evaluation'!K537:L537*'Hidden - Weighting'!$D$8))</f>
        <v/>
      </c>
      <c r="K534" t="str">
        <f>IF(COUNTBLANK('3.Segment Importance Evaluation'!K537:L537)=2,"",SUM('3.Segment Importance Evaluation'!K537:L537))</f>
        <v/>
      </c>
      <c r="L534" s="10">
        <f t="shared" si="26"/>
        <v>0</v>
      </c>
      <c r="M534">
        <f>RANK(L534,$L$4:$L$1003,0)+COUNTIF($L$4:L534,L534)-1</f>
        <v>531</v>
      </c>
      <c r="N534">
        <v>531</v>
      </c>
      <c r="O534" t="str">
        <f t="shared" si="24"/>
        <v/>
      </c>
      <c r="P534">
        <f t="shared" si="25"/>
        <v>0</v>
      </c>
    </row>
    <row r="535" spans="1:16" x14ac:dyDescent="0.3">
      <c r="A535" t="str">
        <f>IF('3.Segment Importance Evaluation'!B538="","",'3.Segment Importance Evaluation'!B538)</f>
        <v/>
      </c>
      <c r="B535" t="str" cm="1">
        <f t="array" ref="B535">IF(COUNTBLANK('3.Segment Importance Evaluation'!C538:D538)=2,"",SUM('3.Segment Importance Evaluation'!C538:D538*'Hidden - Weighting'!$D$4))</f>
        <v/>
      </c>
      <c r="C535" t="str">
        <f>IF(COUNTBLANK('3.Segment Importance Evaluation'!D538:E538)=2,"",SUM('3.Segment Importance Evaluation'!D538:E538))</f>
        <v/>
      </c>
      <c r="E535" t="str">
        <f>IF(COUNTBLANK('3.Segment Importance Evaluation'!E538:F538)=2,"",SUM('3.Segment Importance Evaluation'!E538:F538))</f>
        <v/>
      </c>
      <c r="F535" t="str" cm="1">
        <f t="array" ref="F535">IF(COUNTBLANK('3.Segment Importance Evaluation'!G538:H538)=2,"",SUM('3.Segment Importance Evaluation'!G538:H538*'Hidden - Weighting'!$D$6))</f>
        <v/>
      </c>
      <c r="G535" t="str">
        <f>IF(COUNTBLANK('3.Segment Importance Evaluation'!G538:H538)=2,"",SUM('3.Segment Importance Evaluation'!G538:H538))</f>
        <v/>
      </c>
      <c r="H535" t="str" cm="1">
        <f t="array" ref="H535">IF(COUNTBLANK('3.Segment Importance Evaluation'!I538:J538)=2,"",SUM('3.Segment Importance Evaluation'!I538:J538*'Hidden - Weighting'!$D$7))</f>
        <v/>
      </c>
      <c r="I535" t="str">
        <f>IF(COUNTBLANK('3.Segment Importance Evaluation'!I538:J538)=2,"",SUM('3.Segment Importance Evaluation'!I538:J538))</f>
        <v/>
      </c>
      <c r="J535" t="str" cm="1">
        <f t="array" ref="J535">IF(COUNTBLANK('3.Segment Importance Evaluation'!K538:L538)=2,"",SUM('3.Segment Importance Evaluation'!K538:L538*'Hidden - Weighting'!$D$8))</f>
        <v/>
      </c>
      <c r="K535" t="str">
        <f>IF(COUNTBLANK('3.Segment Importance Evaluation'!K538:L538)=2,"",SUM('3.Segment Importance Evaluation'!K538:L538))</f>
        <v/>
      </c>
      <c r="L535" s="10">
        <f t="shared" si="26"/>
        <v>0</v>
      </c>
      <c r="M535">
        <f>RANK(L535,$L$4:$L$1003,0)+COUNTIF($L$4:L535,L535)-1</f>
        <v>532</v>
      </c>
      <c r="N535">
        <v>532</v>
      </c>
      <c r="O535" t="str">
        <f t="shared" si="24"/>
        <v/>
      </c>
      <c r="P535">
        <f t="shared" si="25"/>
        <v>0</v>
      </c>
    </row>
    <row r="536" spans="1:16" x14ac:dyDescent="0.3">
      <c r="A536" t="str">
        <f>IF('3.Segment Importance Evaluation'!B539="","",'3.Segment Importance Evaluation'!B539)</f>
        <v/>
      </c>
      <c r="B536" t="str" cm="1">
        <f t="array" ref="B536">IF(COUNTBLANK('3.Segment Importance Evaluation'!C539:D539)=2,"",SUM('3.Segment Importance Evaluation'!C539:D539*'Hidden - Weighting'!$D$4))</f>
        <v/>
      </c>
      <c r="C536" t="str">
        <f>IF(COUNTBLANK('3.Segment Importance Evaluation'!D539:E539)=2,"",SUM('3.Segment Importance Evaluation'!D539:E539))</f>
        <v/>
      </c>
      <c r="E536" t="str">
        <f>IF(COUNTBLANK('3.Segment Importance Evaluation'!E539:F539)=2,"",SUM('3.Segment Importance Evaluation'!E539:F539))</f>
        <v/>
      </c>
      <c r="F536" t="str" cm="1">
        <f t="array" ref="F536">IF(COUNTBLANK('3.Segment Importance Evaluation'!G539:H539)=2,"",SUM('3.Segment Importance Evaluation'!G539:H539*'Hidden - Weighting'!$D$6))</f>
        <v/>
      </c>
      <c r="G536" t="str">
        <f>IF(COUNTBLANK('3.Segment Importance Evaluation'!G539:H539)=2,"",SUM('3.Segment Importance Evaluation'!G539:H539))</f>
        <v/>
      </c>
      <c r="H536" t="str" cm="1">
        <f t="array" ref="H536">IF(COUNTBLANK('3.Segment Importance Evaluation'!I539:J539)=2,"",SUM('3.Segment Importance Evaluation'!I539:J539*'Hidden - Weighting'!$D$7))</f>
        <v/>
      </c>
      <c r="I536" t="str">
        <f>IF(COUNTBLANK('3.Segment Importance Evaluation'!I539:J539)=2,"",SUM('3.Segment Importance Evaluation'!I539:J539))</f>
        <v/>
      </c>
      <c r="J536" t="str" cm="1">
        <f t="array" ref="J536">IF(COUNTBLANK('3.Segment Importance Evaluation'!K539:L539)=2,"",SUM('3.Segment Importance Evaluation'!K539:L539*'Hidden - Weighting'!$D$8))</f>
        <v/>
      </c>
      <c r="K536" t="str">
        <f>IF(COUNTBLANK('3.Segment Importance Evaluation'!K539:L539)=2,"",SUM('3.Segment Importance Evaluation'!K539:L539))</f>
        <v/>
      </c>
      <c r="L536" s="10">
        <f t="shared" si="26"/>
        <v>0</v>
      </c>
      <c r="M536">
        <f>RANK(L536,$L$4:$L$1003,0)+COUNTIF($L$4:L536,L536)-1</f>
        <v>533</v>
      </c>
      <c r="N536">
        <v>533</v>
      </c>
      <c r="O536" t="str">
        <f t="shared" si="24"/>
        <v/>
      </c>
      <c r="P536">
        <f t="shared" si="25"/>
        <v>0</v>
      </c>
    </row>
    <row r="537" spans="1:16" x14ac:dyDescent="0.3">
      <c r="A537" t="str">
        <f>IF('3.Segment Importance Evaluation'!B540="","",'3.Segment Importance Evaluation'!B540)</f>
        <v/>
      </c>
      <c r="B537" t="str" cm="1">
        <f t="array" ref="B537">IF(COUNTBLANK('3.Segment Importance Evaluation'!C540:D540)=2,"",SUM('3.Segment Importance Evaluation'!C540:D540*'Hidden - Weighting'!$D$4))</f>
        <v/>
      </c>
      <c r="C537" t="str">
        <f>IF(COUNTBLANK('3.Segment Importance Evaluation'!D540:E540)=2,"",SUM('3.Segment Importance Evaluation'!D540:E540))</f>
        <v/>
      </c>
      <c r="E537" t="str">
        <f>IF(COUNTBLANK('3.Segment Importance Evaluation'!E540:F540)=2,"",SUM('3.Segment Importance Evaluation'!E540:F540))</f>
        <v/>
      </c>
      <c r="F537" t="str" cm="1">
        <f t="array" ref="F537">IF(COUNTBLANK('3.Segment Importance Evaluation'!G540:H540)=2,"",SUM('3.Segment Importance Evaluation'!G540:H540*'Hidden - Weighting'!$D$6))</f>
        <v/>
      </c>
      <c r="G537" t="str">
        <f>IF(COUNTBLANK('3.Segment Importance Evaluation'!G540:H540)=2,"",SUM('3.Segment Importance Evaluation'!G540:H540))</f>
        <v/>
      </c>
      <c r="H537" t="str" cm="1">
        <f t="array" ref="H537">IF(COUNTBLANK('3.Segment Importance Evaluation'!I540:J540)=2,"",SUM('3.Segment Importance Evaluation'!I540:J540*'Hidden - Weighting'!$D$7))</f>
        <v/>
      </c>
      <c r="I537" t="str">
        <f>IF(COUNTBLANK('3.Segment Importance Evaluation'!I540:J540)=2,"",SUM('3.Segment Importance Evaluation'!I540:J540))</f>
        <v/>
      </c>
      <c r="J537" t="str" cm="1">
        <f t="array" ref="J537">IF(COUNTBLANK('3.Segment Importance Evaluation'!K540:L540)=2,"",SUM('3.Segment Importance Evaluation'!K540:L540*'Hidden - Weighting'!$D$8))</f>
        <v/>
      </c>
      <c r="K537" t="str">
        <f>IF(COUNTBLANK('3.Segment Importance Evaluation'!K540:L540)=2,"",SUM('3.Segment Importance Evaluation'!K540:L540))</f>
        <v/>
      </c>
      <c r="L537" s="10">
        <f t="shared" si="26"/>
        <v>0</v>
      </c>
      <c r="M537">
        <f>RANK(L537,$L$4:$L$1003,0)+COUNTIF($L$4:L537,L537)-1</f>
        <v>534</v>
      </c>
      <c r="N537">
        <v>534</v>
      </c>
      <c r="O537" t="str">
        <f t="shared" si="24"/>
        <v/>
      </c>
      <c r="P537">
        <f t="shared" si="25"/>
        <v>0</v>
      </c>
    </row>
    <row r="538" spans="1:16" x14ac:dyDescent="0.3">
      <c r="A538" t="str">
        <f>IF('3.Segment Importance Evaluation'!B541="","",'3.Segment Importance Evaluation'!B541)</f>
        <v/>
      </c>
      <c r="B538" t="str" cm="1">
        <f t="array" ref="B538">IF(COUNTBLANK('3.Segment Importance Evaluation'!C541:D541)=2,"",SUM('3.Segment Importance Evaluation'!C541:D541*'Hidden - Weighting'!$D$4))</f>
        <v/>
      </c>
      <c r="C538" t="str">
        <f>IF(COUNTBLANK('3.Segment Importance Evaluation'!D541:E541)=2,"",SUM('3.Segment Importance Evaluation'!D541:E541))</f>
        <v/>
      </c>
      <c r="E538" t="str">
        <f>IF(COUNTBLANK('3.Segment Importance Evaluation'!E541:F541)=2,"",SUM('3.Segment Importance Evaluation'!E541:F541))</f>
        <v/>
      </c>
      <c r="F538" t="str" cm="1">
        <f t="array" ref="F538">IF(COUNTBLANK('3.Segment Importance Evaluation'!G541:H541)=2,"",SUM('3.Segment Importance Evaluation'!G541:H541*'Hidden - Weighting'!$D$6))</f>
        <v/>
      </c>
      <c r="G538" t="str">
        <f>IF(COUNTBLANK('3.Segment Importance Evaluation'!G541:H541)=2,"",SUM('3.Segment Importance Evaluation'!G541:H541))</f>
        <v/>
      </c>
      <c r="H538" t="str" cm="1">
        <f t="array" ref="H538">IF(COUNTBLANK('3.Segment Importance Evaluation'!I541:J541)=2,"",SUM('3.Segment Importance Evaluation'!I541:J541*'Hidden - Weighting'!$D$7))</f>
        <v/>
      </c>
      <c r="I538" t="str">
        <f>IF(COUNTBLANK('3.Segment Importance Evaluation'!I541:J541)=2,"",SUM('3.Segment Importance Evaluation'!I541:J541))</f>
        <v/>
      </c>
      <c r="J538" t="str" cm="1">
        <f t="array" ref="J538">IF(COUNTBLANK('3.Segment Importance Evaluation'!K541:L541)=2,"",SUM('3.Segment Importance Evaluation'!K541:L541*'Hidden - Weighting'!$D$8))</f>
        <v/>
      </c>
      <c r="K538" t="str">
        <f>IF(COUNTBLANK('3.Segment Importance Evaluation'!K541:L541)=2,"",SUM('3.Segment Importance Evaluation'!K541:L541))</f>
        <v/>
      </c>
      <c r="L538" s="10">
        <f t="shared" si="26"/>
        <v>0</v>
      </c>
      <c r="M538">
        <f>RANK(L538,$L$4:$L$1003,0)+COUNTIF($L$4:L538,L538)-1</f>
        <v>535</v>
      </c>
      <c r="N538">
        <v>535</v>
      </c>
      <c r="O538" t="str">
        <f t="shared" si="24"/>
        <v/>
      </c>
      <c r="P538">
        <f t="shared" si="25"/>
        <v>0</v>
      </c>
    </row>
    <row r="539" spans="1:16" x14ac:dyDescent="0.3">
      <c r="A539" t="str">
        <f>IF('3.Segment Importance Evaluation'!B542="","",'3.Segment Importance Evaluation'!B542)</f>
        <v/>
      </c>
      <c r="B539" t="str" cm="1">
        <f t="array" ref="B539">IF(COUNTBLANK('3.Segment Importance Evaluation'!C542:D542)=2,"",SUM('3.Segment Importance Evaluation'!C542:D542*'Hidden - Weighting'!$D$4))</f>
        <v/>
      </c>
      <c r="C539" t="str">
        <f>IF(COUNTBLANK('3.Segment Importance Evaluation'!D542:E542)=2,"",SUM('3.Segment Importance Evaluation'!D542:E542))</f>
        <v/>
      </c>
      <c r="E539" t="str">
        <f>IF(COUNTBLANK('3.Segment Importance Evaluation'!E542:F542)=2,"",SUM('3.Segment Importance Evaluation'!E542:F542))</f>
        <v/>
      </c>
      <c r="F539" t="str" cm="1">
        <f t="array" ref="F539">IF(COUNTBLANK('3.Segment Importance Evaluation'!G542:H542)=2,"",SUM('3.Segment Importance Evaluation'!G542:H542*'Hidden - Weighting'!$D$6))</f>
        <v/>
      </c>
      <c r="G539" t="str">
        <f>IF(COUNTBLANK('3.Segment Importance Evaluation'!G542:H542)=2,"",SUM('3.Segment Importance Evaluation'!G542:H542))</f>
        <v/>
      </c>
      <c r="H539" t="str" cm="1">
        <f t="array" ref="H539">IF(COUNTBLANK('3.Segment Importance Evaluation'!I542:J542)=2,"",SUM('3.Segment Importance Evaluation'!I542:J542*'Hidden - Weighting'!$D$7))</f>
        <v/>
      </c>
      <c r="I539" t="str">
        <f>IF(COUNTBLANK('3.Segment Importance Evaluation'!I542:J542)=2,"",SUM('3.Segment Importance Evaluation'!I542:J542))</f>
        <v/>
      </c>
      <c r="J539" t="str" cm="1">
        <f t="array" ref="J539">IF(COUNTBLANK('3.Segment Importance Evaluation'!K542:L542)=2,"",SUM('3.Segment Importance Evaluation'!K542:L542*'Hidden - Weighting'!$D$8))</f>
        <v/>
      </c>
      <c r="K539" t="str">
        <f>IF(COUNTBLANK('3.Segment Importance Evaluation'!K542:L542)=2,"",SUM('3.Segment Importance Evaluation'!K542:L542))</f>
        <v/>
      </c>
      <c r="L539" s="10">
        <f t="shared" si="26"/>
        <v>0</v>
      </c>
      <c r="M539">
        <f>RANK(L539,$L$4:$L$1003,0)+COUNTIF($L$4:L539,L539)-1</f>
        <v>536</v>
      </c>
      <c r="N539">
        <v>536</v>
      </c>
      <c r="O539" t="str">
        <f t="shared" si="24"/>
        <v/>
      </c>
      <c r="P539">
        <f t="shared" si="25"/>
        <v>0</v>
      </c>
    </row>
    <row r="540" spans="1:16" x14ac:dyDescent="0.3">
      <c r="A540" t="str">
        <f>IF('3.Segment Importance Evaluation'!B543="","",'3.Segment Importance Evaluation'!B543)</f>
        <v/>
      </c>
      <c r="B540" t="str" cm="1">
        <f t="array" ref="B540">IF(COUNTBLANK('3.Segment Importance Evaluation'!C543:D543)=2,"",SUM('3.Segment Importance Evaluation'!C543:D543*'Hidden - Weighting'!$D$4))</f>
        <v/>
      </c>
      <c r="C540" t="str">
        <f>IF(COUNTBLANK('3.Segment Importance Evaluation'!D543:E543)=2,"",SUM('3.Segment Importance Evaluation'!D543:E543))</f>
        <v/>
      </c>
      <c r="E540" t="str">
        <f>IF(COUNTBLANK('3.Segment Importance Evaluation'!E543:F543)=2,"",SUM('3.Segment Importance Evaluation'!E543:F543))</f>
        <v/>
      </c>
      <c r="F540" t="str" cm="1">
        <f t="array" ref="F540">IF(COUNTBLANK('3.Segment Importance Evaluation'!G543:H543)=2,"",SUM('3.Segment Importance Evaluation'!G543:H543*'Hidden - Weighting'!$D$6))</f>
        <v/>
      </c>
      <c r="G540" t="str">
        <f>IF(COUNTBLANK('3.Segment Importance Evaluation'!G543:H543)=2,"",SUM('3.Segment Importance Evaluation'!G543:H543))</f>
        <v/>
      </c>
      <c r="H540" t="str" cm="1">
        <f t="array" ref="H540">IF(COUNTBLANK('3.Segment Importance Evaluation'!I543:J543)=2,"",SUM('3.Segment Importance Evaluation'!I543:J543*'Hidden - Weighting'!$D$7))</f>
        <v/>
      </c>
      <c r="I540" t="str">
        <f>IF(COUNTBLANK('3.Segment Importance Evaluation'!I543:J543)=2,"",SUM('3.Segment Importance Evaluation'!I543:J543))</f>
        <v/>
      </c>
      <c r="J540" t="str" cm="1">
        <f t="array" ref="J540">IF(COUNTBLANK('3.Segment Importance Evaluation'!K543:L543)=2,"",SUM('3.Segment Importance Evaluation'!K543:L543*'Hidden - Weighting'!$D$8))</f>
        <v/>
      </c>
      <c r="K540" t="str">
        <f>IF(COUNTBLANK('3.Segment Importance Evaluation'!K543:L543)=2,"",SUM('3.Segment Importance Evaluation'!K543:L543))</f>
        <v/>
      </c>
      <c r="L540" s="10">
        <f t="shared" si="26"/>
        <v>0</v>
      </c>
      <c r="M540">
        <f>RANK(L540,$L$4:$L$1003,0)+COUNTIF($L$4:L540,L540)-1</f>
        <v>537</v>
      </c>
      <c r="N540">
        <v>537</v>
      </c>
      <c r="O540" t="str">
        <f t="shared" si="24"/>
        <v/>
      </c>
      <c r="P540">
        <f t="shared" si="25"/>
        <v>0</v>
      </c>
    </row>
    <row r="541" spans="1:16" x14ac:dyDescent="0.3">
      <c r="A541" t="str">
        <f>IF('3.Segment Importance Evaluation'!B544="","",'3.Segment Importance Evaluation'!B544)</f>
        <v/>
      </c>
      <c r="B541" t="str" cm="1">
        <f t="array" ref="B541">IF(COUNTBLANK('3.Segment Importance Evaluation'!C544:D544)=2,"",SUM('3.Segment Importance Evaluation'!C544:D544*'Hidden - Weighting'!$D$4))</f>
        <v/>
      </c>
      <c r="C541" t="str">
        <f>IF(COUNTBLANK('3.Segment Importance Evaluation'!D544:E544)=2,"",SUM('3.Segment Importance Evaluation'!D544:E544))</f>
        <v/>
      </c>
      <c r="E541" t="str">
        <f>IF(COUNTBLANK('3.Segment Importance Evaluation'!E544:F544)=2,"",SUM('3.Segment Importance Evaluation'!E544:F544))</f>
        <v/>
      </c>
      <c r="F541" t="str" cm="1">
        <f t="array" ref="F541">IF(COUNTBLANK('3.Segment Importance Evaluation'!G544:H544)=2,"",SUM('3.Segment Importance Evaluation'!G544:H544*'Hidden - Weighting'!$D$6))</f>
        <v/>
      </c>
      <c r="G541" t="str">
        <f>IF(COUNTBLANK('3.Segment Importance Evaluation'!G544:H544)=2,"",SUM('3.Segment Importance Evaluation'!G544:H544))</f>
        <v/>
      </c>
      <c r="H541" t="str" cm="1">
        <f t="array" ref="H541">IF(COUNTBLANK('3.Segment Importance Evaluation'!I544:J544)=2,"",SUM('3.Segment Importance Evaluation'!I544:J544*'Hidden - Weighting'!$D$7))</f>
        <v/>
      </c>
      <c r="I541" t="str">
        <f>IF(COUNTBLANK('3.Segment Importance Evaluation'!I544:J544)=2,"",SUM('3.Segment Importance Evaluation'!I544:J544))</f>
        <v/>
      </c>
      <c r="J541" t="str" cm="1">
        <f t="array" ref="J541">IF(COUNTBLANK('3.Segment Importance Evaluation'!K544:L544)=2,"",SUM('3.Segment Importance Evaluation'!K544:L544*'Hidden - Weighting'!$D$8))</f>
        <v/>
      </c>
      <c r="K541" t="str">
        <f>IF(COUNTBLANK('3.Segment Importance Evaluation'!K544:L544)=2,"",SUM('3.Segment Importance Evaluation'!K544:L544))</f>
        <v/>
      </c>
      <c r="L541" s="10">
        <f t="shared" si="26"/>
        <v>0</v>
      </c>
      <c r="M541">
        <f>RANK(L541,$L$4:$L$1003,0)+COUNTIF($L$4:L541,L541)-1</f>
        <v>538</v>
      </c>
      <c r="N541">
        <v>538</v>
      </c>
      <c r="O541" t="str">
        <f t="shared" si="24"/>
        <v/>
      </c>
      <c r="P541">
        <f t="shared" si="25"/>
        <v>0</v>
      </c>
    </row>
    <row r="542" spans="1:16" x14ac:dyDescent="0.3">
      <c r="A542" t="str">
        <f>IF('3.Segment Importance Evaluation'!B545="","",'3.Segment Importance Evaluation'!B545)</f>
        <v/>
      </c>
      <c r="B542" t="str" cm="1">
        <f t="array" ref="B542">IF(COUNTBLANK('3.Segment Importance Evaluation'!C545:D545)=2,"",SUM('3.Segment Importance Evaluation'!C545:D545*'Hidden - Weighting'!$D$4))</f>
        <v/>
      </c>
      <c r="C542" t="str">
        <f>IF(COUNTBLANK('3.Segment Importance Evaluation'!D545:E545)=2,"",SUM('3.Segment Importance Evaluation'!D545:E545))</f>
        <v/>
      </c>
      <c r="E542" t="str">
        <f>IF(COUNTBLANK('3.Segment Importance Evaluation'!E545:F545)=2,"",SUM('3.Segment Importance Evaluation'!E545:F545))</f>
        <v/>
      </c>
      <c r="F542" t="str" cm="1">
        <f t="array" ref="F542">IF(COUNTBLANK('3.Segment Importance Evaluation'!G545:H545)=2,"",SUM('3.Segment Importance Evaluation'!G545:H545*'Hidden - Weighting'!$D$6))</f>
        <v/>
      </c>
      <c r="G542" t="str">
        <f>IF(COUNTBLANK('3.Segment Importance Evaluation'!G545:H545)=2,"",SUM('3.Segment Importance Evaluation'!G545:H545))</f>
        <v/>
      </c>
      <c r="H542" t="str" cm="1">
        <f t="array" ref="H542">IF(COUNTBLANK('3.Segment Importance Evaluation'!I545:J545)=2,"",SUM('3.Segment Importance Evaluation'!I545:J545*'Hidden - Weighting'!$D$7))</f>
        <v/>
      </c>
      <c r="I542" t="str">
        <f>IF(COUNTBLANK('3.Segment Importance Evaluation'!I545:J545)=2,"",SUM('3.Segment Importance Evaluation'!I545:J545))</f>
        <v/>
      </c>
      <c r="J542" t="str" cm="1">
        <f t="array" ref="J542">IF(COUNTBLANK('3.Segment Importance Evaluation'!K545:L545)=2,"",SUM('3.Segment Importance Evaluation'!K545:L545*'Hidden - Weighting'!$D$8))</f>
        <v/>
      </c>
      <c r="K542" t="str">
        <f>IF(COUNTBLANK('3.Segment Importance Evaluation'!K545:L545)=2,"",SUM('3.Segment Importance Evaluation'!K545:L545))</f>
        <v/>
      </c>
      <c r="L542" s="10">
        <f t="shared" si="26"/>
        <v>0</v>
      </c>
      <c r="M542">
        <f>RANK(L542,$L$4:$L$1003,0)+COUNTIF($L$4:L542,L542)-1</f>
        <v>539</v>
      </c>
      <c r="N542">
        <v>539</v>
      </c>
      <c r="O542" t="str">
        <f t="shared" si="24"/>
        <v/>
      </c>
      <c r="P542">
        <f t="shared" si="25"/>
        <v>0</v>
      </c>
    </row>
    <row r="543" spans="1:16" x14ac:dyDescent="0.3">
      <c r="A543" t="str">
        <f>IF('3.Segment Importance Evaluation'!B546="","",'3.Segment Importance Evaluation'!B546)</f>
        <v/>
      </c>
      <c r="B543" t="str" cm="1">
        <f t="array" ref="B543">IF(COUNTBLANK('3.Segment Importance Evaluation'!C546:D546)=2,"",SUM('3.Segment Importance Evaluation'!C546:D546*'Hidden - Weighting'!$D$4))</f>
        <v/>
      </c>
      <c r="C543" t="str">
        <f>IF(COUNTBLANK('3.Segment Importance Evaluation'!D546:E546)=2,"",SUM('3.Segment Importance Evaluation'!D546:E546))</f>
        <v/>
      </c>
      <c r="E543" t="str">
        <f>IF(COUNTBLANK('3.Segment Importance Evaluation'!E546:F546)=2,"",SUM('3.Segment Importance Evaluation'!E546:F546))</f>
        <v/>
      </c>
      <c r="F543" t="str" cm="1">
        <f t="array" ref="F543">IF(COUNTBLANK('3.Segment Importance Evaluation'!G546:H546)=2,"",SUM('3.Segment Importance Evaluation'!G546:H546*'Hidden - Weighting'!$D$6))</f>
        <v/>
      </c>
      <c r="G543" t="str">
        <f>IF(COUNTBLANK('3.Segment Importance Evaluation'!G546:H546)=2,"",SUM('3.Segment Importance Evaluation'!G546:H546))</f>
        <v/>
      </c>
      <c r="H543" t="str" cm="1">
        <f t="array" ref="H543">IF(COUNTBLANK('3.Segment Importance Evaluation'!I546:J546)=2,"",SUM('3.Segment Importance Evaluation'!I546:J546*'Hidden - Weighting'!$D$7))</f>
        <v/>
      </c>
      <c r="I543" t="str">
        <f>IF(COUNTBLANK('3.Segment Importance Evaluation'!I546:J546)=2,"",SUM('3.Segment Importance Evaluation'!I546:J546))</f>
        <v/>
      </c>
      <c r="J543" t="str" cm="1">
        <f t="array" ref="J543">IF(COUNTBLANK('3.Segment Importance Evaluation'!K546:L546)=2,"",SUM('3.Segment Importance Evaluation'!K546:L546*'Hidden - Weighting'!$D$8))</f>
        <v/>
      </c>
      <c r="K543" t="str">
        <f>IF(COUNTBLANK('3.Segment Importance Evaluation'!K546:L546)=2,"",SUM('3.Segment Importance Evaluation'!K546:L546))</f>
        <v/>
      </c>
      <c r="L543" s="10">
        <f t="shared" si="26"/>
        <v>0</v>
      </c>
      <c r="M543">
        <f>RANK(L543,$L$4:$L$1003,0)+COUNTIF($L$4:L543,L543)-1</f>
        <v>540</v>
      </c>
      <c r="N543">
        <v>540</v>
      </c>
      <c r="O543" t="str">
        <f t="shared" si="24"/>
        <v/>
      </c>
      <c r="P543">
        <f t="shared" si="25"/>
        <v>0</v>
      </c>
    </row>
    <row r="544" spans="1:16" x14ac:dyDescent="0.3">
      <c r="A544" t="str">
        <f>IF('3.Segment Importance Evaluation'!B547="","",'3.Segment Importance Evaluation'!B547)</f>
        <v/>
      </c>
      <c r="B544" t="str" cm="1">
        <f t="array" ref="B544">IF(COUNTBLANK('3.Segment Importance Evaluation'!C547:D547)=2,"",SUM('3.Segment Importance Evaluation'!C547:D547*'Hidden - Weighting'!$D$4))</f>
        <v/>
      </c>
      <c r="C544" t="str">
        <f>IF(COUNTBLANK('3.Segment Importance Evaluation'!D547:E547)=2,"",SUM('3.Segment Importance Evaluation'!D547:E547))</f>
        <v/>
      </c>
      <c r="E544" t="str">
        <f>IF(COUNTBLANK('3.Segment Importance Evaluation'!E547:F547)=2,"",SUM('3.Segment Importance Evaluation'!E547:F547))</f>
        <v/>
      </c>
      <c r="F544" t="str" cm="1">
        <f t="array" ref="F544">IF(COUNTBLANK('3.Segment Importance Evaluation'!G547:H547)=2,"",SUM('3.Segment Importance Evaluation'!G547:H547*'Hidden - Weighting'!$D$6))</f>
        <v/>
      </c>
      <c r="G544" t="str">
        <f>IF(COUNTBLANK('3.Segment Importance Evaluation'!G547:H547)=2,"",SUM('3.Segment Importance Evaluation'!G547:H547))</f>
        <v/>
      </c>
      <c r="H544" t="str" cm="1">
        <f t="array" ref="H544">IF(COUNTBLANK('3.Segment Importance Evaluation'!I547:J547)=2,"",SUM('3.Segment Importance Evaluation'!I547:J547*'Hidden - Weighting'!$D$7))</f>
        <v/>
      </c>
      <c r="I544" t="str">
        <f>IF(COUNTBLANK('3.Segment Importance Evaluation'!I547:J547)=2,"",SUM('3.Segment Importance Evaluation'!I547:J547))</f>
        <v/>
      </c>
      <c r="J544" t="str" cm="1">
        <f t="array" ref="J544">IF(COUNTBLANK('3.Segment Importance Evaluation'!K547:L547)=2,"",SUM('3.Segment Importance Evaluation'!K547:L547*'Hidden - Weighting'!$D$8))</f>
        <v/>
      </c>
      <c r="K544" t="str">
        <f>IF(COUNTBLANK('3.Segment Importance Evaluation'!K547:L547)=2,"",SUM('3.Segment Importance Evaluation'!K547:L547))</f>
        <v/>
      </c>
      <c r="L544" s="10">
        <f t="shared" si="26"/>
        <v>0</v>
      </c>
      <c r="M544">
        <f>RANK(L544,$L$4:$L$1003,0)+COUNTIF($L$4:L544,L544)-1</f>
        <v>541</v>
      </c>
      <c r="N544">
        <v>541</v>
      </c>
      <c r="O544" t="str">
        <f t="shared" si="24"/>
        <v/>
      </c>
      <c r="P544">
        <f t="shared" si="25"/>
        <v>0</v>
      </c>
    </row>
    <row r="545" spans="1:16" x14ac:dyDescent="0.3">
      <c r="A545" t="str">
        <f>IF('3.Segment Importance Evaluation'!B548="","",'3.Segment Importance Evaluation'!B548)</f>
        <v/>
      </c>
      <c r="B545" t="str" cm="1">
        <f t="array" ref="B545">IF(COUNTBLANK('3.Segment Importance Evaluation'!C548:D548)=2,"",SUM('3.Segment Importance Evaluation'!C548:D548*'Hidden - Weighting'!$D$4))</f>
        <v/>
      </c>
      <c r="C545" t="str">
        <f>IF(COUNTBLANK('3.Segment Importance Evaluation'!D548:E548)=2,"",SUM('3.Segment Importance Evaluation'!D548:E548))</f>
        <v/>
      </c>
      <c r="E545" t="str">
        <f>IF(COUNTBLANK('3.Segment Importance Evaluation'!E548:F548)=2,"",SUM('3.Segment Importance Evaluation'!E548:F548))</f>
        <v/>
      </c>
      <c r="F545" t="str" cm="1">
        <f t="array" ref="F545">IF(COUNTBLANK('3.Segment Importance Evaluation'!G548:H548)=2,"",SUM('3.Segment Importance Evaluation'!G548:H548*'Hidden - Weighting'!$D$6))</f>
        <v/>
      </c>
      <c r="G545" t="str">
        <f>IF(COUNTBLANK('3.Segment Importance Evaluation'!G548:H548)=2,"",SUM('3.Segment Importance Evaluation'!G548:H548))</f>
        <v/>
      </c>
      <c r="H545" t="str" cm="1">
        <f t="array" ref="H545">IF(COUNTBLANK('3.Segment Importance Evaluation'!I548:J548)=2,"",SUM('3.Segment Importance Evaluation'!I548:J548*'Hidden - Weighting'!$D$7))</f>
        <v/>
      </c>
      <c r="I545" t="str">
        <f>IF(COUNTBLANK('3.Segment Importance Evaluation'!I548:J548)=2,"",SUM('3.Segment Importance Evaluation'!I548:J548))</f>
        <v/>
      </c>
      <c r="J545" t="str" cm="1">
        <f t="array" ref="J545">IF(COUNTBLANK('3.Segment Importance Evaluation'!K548:L548)=2,"",SUM('3.Segment Importance Evaluation'!K548:L548*'Hidden - Weighting'!$D$8))</f>
        <v/>
      </c>
      <c r="K545" t="str">
        <f>IF(COUNTBLANK('3.Segment Importance Evaluation'!K548:L548)=2,"",SUM('3.Segment Importance Evaluation'!K548:L548))</f>
        <v/>
      </c>
      <c r="L545" s="10">
        <f t="shared" si="26"/>
        <v>0</v>
      </c>
      <c r="M545">
        <f>RANK(L545,$L$4:$L$1003,0)+COUNTIF($L$4:L545,L545)-1</f>
        <v>542</v>
      </c>
      <c r="N545">
        <v>542</v>
      </c>
      <c r="O545" t="str">
        <f t="shared" si="24"/>
        <v/>
      </c>
      <c r="P545">
        <f t="shared" si="25"/>
        <v>0</v>
      </c>
    </row>
    <row r="546" spans="1:16" x14ac:dyDescent="0.3">
      <c r="A546" t="str">
        <f>IF('3.Segment Importance Evaluation'!B549="","",'3.Segment Importance Evaluation'!B549)</f>
        <v/>
      </c>
      <c r="B546" t="str" cm="1">
        <f t="array" ref="B546">IF(COUNTBLANK('3.Segment Importance Evaluation'!C549:D549)=2,"",SUM('3.Segment Importance Evaluation'!C549:D549*'Hidden - Weighting'!$D$4))</f>
        <v/>
      </c>
      <c r="C546" t="str">
        <f>IF(COUNTBLANK('3.Segment Importance Evaluation'!D549:E549)=2,"",SUM('3.Segment Importance Evaluation'!D549:E549))</f>
        <v/>
      </c>
      <c r="E546" t="str">
        <f>IF(COUNTBLANK('3.Segment Importance Evaluation'!E549:F549)=2,"",SUM('3.Segment Importance Evaluation'!E549:F549))</f>
        <v/>
      </c>
      <c r="F546" t="str" cm="1">
        <f t="array" ref="F546">IF(COUNTBLANK('3.Segment Importance Evaluation'!G549:H549)=2,"",SUM('3.Segment Importance Evaluation'!G549:H549*'Hidden - Weighting'!$D$6))</f>
        <v/>
      </c>
      <c r="G546" t="str">
        <f>IF(COUNTBLANK('3.Segment Importance Evaluation'!G549:H549)=2,"",SUM('3.Segment Importance Evaluation'!G549:H549))</f>
        <v/>
      </c>
      <c r="H546" t="str" cm="1">
        <f t="array" ref="H546">IF(COUNTBLANK('3.Segment Importance Evaluation'!I549:J549)=2,"",SUM('3.Segment Importance Evaluation'!I549:J549*'Hidden - Weighting'!$D$7))</f>
        <v/>
      </c>
      <c r="I546" t="str">
        <f>IF(COUNTBLANK('3.Segment Importance Evaluation'!I549:J549)=2,"",SUM('3.Segment Importance Evaluation'!I549:J549))</f>
        <v/>
      </c>
      <c r="J546" t="str" cm="1">
        <f t="array" ref="J546">IF(COUNTBLANK('3.Segment Importance Evaluation'!K549:L549)=2,"",SUM('3.Segment Importance Evaluation'!K549:L549*'Hidden - Weighting'!$D$8))</f>
        <v/>
      </c>
      <c r="K546" t="str">
        <f>IF(COUNTBLANK('3.Segment Importance Evaluation'!K549:L549)=2,"",SUM('3.Segment Importance Evaluation'!K549:L549))</f>
        <v/>
      </c>
      <c r="L546" s="10">
        <f t="shared" si="26"/>
        <v>0</v>
      </c>
      <c r="M546">
        <f>RANK(L546,$L$4:$L$1003,0)+COUNTIF($L$4:L546,L546)-1</f>
        <v>543</v>
      </c>
      <c r="N546">
        <v>543</v>
      </c>
      <c r="O546" t="str">
        <f t="shared" si="24"/>
        <v/>
      </c>
      <c r="P546">
        <f t="shared" si="25"/>
        <v>0</v>
      </c>
    </row>
    <row r="547" spans="1:16" x14ac:dyDescent="0.3">
      <c r="A547" t="str">
        <f>IF('3.Segment Importance Evaluation'!B550="","",'3.Segment Importance Evaluation'!B550)</f>
        <v/>
      </c>
      <c r="B547" t="str" cm="1">
        <f t="array" ref="B547">IF(COUNTBLANK('3.Segment Importance Evaluation'!C550:D550)=2,"",SUM('3.Segment Importance Evaluation'!C550:D550*'Hidden - Weighting'!$D$4))</f>
        <v/>
      </c>
      <c r="C547" t="str">
        <f>IF(COUNTBLANK('3.Segment Importance Evaluation'!D550:E550)=2,"",SUM('3.Segment Importance Evaluation'!D550:E550))</f>
        <v/>
      </c>
      <c r="E547" t="str">
        <f>IF(COUNTBLANK('3.Segment Importance Evaluation'!E550:F550)=2,"",SUM('3.Segment Importance Evaluation'!E550:F550))</f>
        <v/>
      </c>
      <c r="F547" t="str" cm="1">
        <f t="array" ref="F547">IF(COUNTBLANK('3.Segment Importance Evaluation'!G550:H550)=2,"",SUM('3.Segment Importance Evaluation'!G550:H550*'Hidden - Weighting'!$D$6))</f>
        <v/>
      </c>
      <c r="G547" t="str">
        <f>IF(COUNTBLANK('3.Segment Importance Evaluation'!G550:H550)=2,"",SUM('3.Segment Importance Evaluation'!G550:H550))</f>
        <v/>
      </c>
      <c r="H547" t="str" cm="1">
        <f t="array" ref="H547">IF(COUNTBLANK('3.Segment Importance Evaluation'!I550:J550)=2,"",SUM('3.Segment Importance Evaluation'!I550:J550*'Hidden - Weighting'!$D$7))</f>
        <v/>
      </c>
      <c r="I547" t="str">
        <f>IF(COUNTBLANK('3.Segment Importance Evaluation'!I550:J550)=2,"",SUM('3.Segment Importance Evaluation'!I550:J550))</f>
        <v/>
      </c>
      <c r="J547" t="str" cm="1">
        <f t="array" ref="J547">IF(COUNTBLANK('3.Segment Importance Evaluation'!K550:L550)=2,"",SUM('3.Segment Importance Evaluation'!K550:L550*'Hidden - Weighting'!$D$8))</f>
        <v/>
      </c>
      <c r="K547" t="str">
        <f>IF(COUNTBLANK('3.Segment Importance Evaluation'!K550:L550)=2,"",SUM('3.Segment Importance Evaluation'!K550:L550))</f>
        <v/>
      </c>
      <c r="L547" s="10">
        <f t="shared" si="26"/>
        <v>0</v>
      </c>
      <c r="M547">
        <f>RANK(L547,$L$4:$L$1003,0)+COUNTIF($L$4:L547,L547)-1</f>
        <v>544</v>
      </c>
      <c r="N547">
        <v>544</v>
      </c>
      <c r="O547" t="str">
        <f t="shared" si="24"/>
        <v/>
      </c>
      <c r="P547">
        <f t="shared" si="25"/>
        <v>0</v>
      </c>
    </row>
    <row r="548" spans="1:16" x14ac:dyDescent="0.3">
      <c r="A548" t="str">
        <f>IF('3.Segment Importance Evaluation'!B551="","",'3.Segment Importance Evaluation'!B551)</f>
        <v/>
      </c>
      <c r="B548" t="str" cm="1">
        <f t="array" ref="B548">IF(COUNTBLANK('3.Segment Importance Evaluation'!C551:D551)=2,"",SUM('3.Segment Importance Evaluation'!C551:D551*'Hidden - Weighting'!$D$4))</f>
        <v/>
      </c>
      <c r="C548" t="str">
        <f>IF(COUNTBLANK('3.Segment Importance Evaluation'!D551:E551)=2,"",SUM('3.Segment Importance Evaluation'!D551:E551))</f>
        <v/>
      </c>
      <c r="E548" t="str">
        <f>IF(COUNTBLANK('3.Segment Importance Evaluation'!E551:F551)=2,"",SUM('3.Segment Importance Evaluation'!E551:F551))</f>
        <v/>
      </c>
      <c r="F548" t="str" cm="1">
        <f t="array" ref="F548">IF(COUNTBLANK('3.Segment Importance Evaluation'!G551:H551)=2,"",SUM('3.Segment Importance Evaluation'!G551:H551*'Hidden - Weighting'!$D$6))</f>
        <v/>
      </c>
      <c r="G548" t="str">
        <f>IF(COUNTBLANK('3.Segment Importance Evaluation'!G551:H551)=2,"",SUM('3.Segment Importance Evaluation'!G551:H551))</f>
        <v/>
      </c>
      <c r="H548" t="str" cm="1">
        <f t="array" ref="H548">IF(COUNTBLANK('3.Segment Importance Evaluation'!I551:J551)=2,"",SUM('3.Segment Importance Evaluation'!I551:J551*'Hidden - Weighting'!$D$7))</f>
        <v/>
      </c>
      <c r="I548" t="str">
        <f>IF(COUNTBLANK('3.Segment Importance Evaluation'!I551:J551)=2,"",SUM('3.Segment Importance Evaluation'!I551:J551))</f>
        <v/>
      </c>
      <c r="J548" t="str" cm="1">
        <f t="array" ref="J548">IF(COUNTBLANK('3.Segment Importance Evaluation'!K551:L551)=2,"",SUM('3.Segment Importance Evaluation'!K551:L551*'Hidden - Weighting'!$D$8))</f>
        <v/>
      </c>
      <c r="K548" t="str">
        <f>IF(COUNTBLANK('3.Segment Importance Evaluation'!K551:L551)=2,"",SUM('3.Segment Importance Evaluation'!K551:L551))</f>
        <v/>
      </c>
      <c r="L548" s="10">
        <f t="shared" si="26"/>
        <v>0</v>
      </c>
      <c r="M548">
        <f>RANK(L548,$L$4:$L$1003,0)+COUNTIF($L$4:L548,L548)-1</f>
        <v>545</v>
      </c>
      <c r="N548">
        <v>545</v>
      </c>
      <c r="O548" t="str">
        <f t="shared" si="24"/>
        <v/>
      </c>
      <c r="P548">
        <f t="shared" si="25"/>
        <v>0</v>
      </c>
    </row>
    <row r="549" spans="1:16" x14ac:dyDescent="0.3">
      <c r="A549" t="str">
        <f>IF('3.Segment Importance Evaluation'!B552="","",'3.Segment Importance Evaluation'!B552)</f>
        <v/>
      </c>
      <c r="B549" t="str" cm="1">
        <f t="array" ref="B549">IF(COUNTBLANK('3.Segment Importance Evaluation'!C552:D552)=2,"",SUM('3.Segment Importance Evaluation'!C552:D552*'Hidden - Weighting'!$D$4))</f>
        <v/>
      </c>
      <c r="C549" t="str">
        <f>IF(COUNTBLANK('3.Segment Importance Evaluation'!D552:E552)=2,"",SUM('3.Segment Importance Evaluation'!D552:E552))</f>
        <v/>
      </c>
      <c r="E549" t="str">
        <f>IF(COUNTBLANK('3.Segment Importance Evaluation'!E552:F552)=2,"",SUM('3.Segment Importance Evaluation'!E552:F552))</f>
        <v/>
      </c>
      <c r="F549" t="str" cm="1">
        <f t="array" ref="F549">IF(COUNTBLANK('3.Segment Importance Evaluation'!G552:H552)=2,"",SUM('3.Segment Importance Evaluation'!G552:H552*'Hidden - Weighting'!$D$6))</f>
        <v/>
      </c>
      <c r="G549" t="str">
        <f>IF(COUNTBLANK('3.Segment Importance Evaluation'!G552:H552)=2,"",SUM('3.Segment Importance Evaluation'!G552:H552))</f>
        <v/>
      </c>
      <c r="H549" t="str" cm="1">
        <f t="array" ref="H549">IF(COUNTBLANK('3.Segment Importance Evaluation'!I552:J552)=2,"",SUM('3.Segment Importance Evaluation'!I552:J552*'Hidden - Weighting'!$D$7))</f>
        <v/>
      </c>
      <c r="I549" t="str">
        <f>IF(COUNTBLANK('3.Segment Importance Evaluation'!I552:J552)=2,"",SUM('3.Segment Importance Evaluation'!I552:J552))</f>
        <v/>
      </c>
      <c r="J549" t="str" cm="1">
        <f t="array" ref="J549">IF(COUNTBLANK('3.Segment Importance Evaluation'!K552:L552)=2,"",SUM('3.Segment Importance Evaluation'!K552:L552*'Hidden - Weighting'!$D$8))</f>
        <v/>
      </c>
      <c r="K549" t="str">
        <f>IF(COUNTBLANK('3.Segment Importance Evaluation'!K552:L552)=2,"",SUM('3.Segment Importance Evaluation'!K552:L552))</f>
        <v/>
      </c>
      <c r="L549" s="10">
        <f t="shared" si="26"/>
        <v>0</v>
      </c>
      <c r="M549">
        <f>RANK(L549,$L$4:$L$1003,0)+COUNTIF($L$4:L549,L549)-1</f>
        <v>546</v>
      </c>
      <c r="N549">
        <v>546</v>
      </c>
      <c r="O549" t="str">
        <f t="shared" si="24"/>
        <v/>
      </c>
      <c r="P549">
        <f t="shared" si="25"/>
        <v>0</v>
      </c>
    </row>
    <row r="550" spans="1:16" x14ac:dyDescent="0.3">
      <c r="A550" t="str">
        <f>IF('3.Segment Importance Evaluation'!B553="","",'3.Segment Importance Evaluation'!B553)</f>
        <v/>
      </c>
      <c r="B550" t="str" cm="1">
        <f t="array" ref="B550">IF(COUNTBLANK('3.Segment Importance Evaluation'!C553:D553)=2,"",SUM('3.Segment Importance Evaluation'!C553:D553*'Hidden - Weighting'!$D$4))</f>
        <v/>
      </c>
      <c r="C550" t="str">
        <f>IF(COUNTBLANK('3.Segment Importance Evaluation'!D553:E553)=2,"",SUM('3.Segment Importance Evaluation'!D553:E553))</f>
        <v/>
      </c>
      <c r="E550" t="str">
        <f>IF(COUNTBLANK('3.Segment Importance Evaluation'!E553:F553)=2,"",SUM('3.Segment Importance Evaluation'!E553:F553))</f>
        <v/>
      </c>
      <c r="F550" t="str" cm="1">
        <f t="array" ref="F550">IF(COUNTBLANK('3.Segment Importance Evaluation'!G553:H553)=2,"",SUM('3.Segment Importance Evaluation'!G553:H553*'Hidden - Weighting'!$D$6))</f>
        <v/>
      </c>
      <c r="G550" t="str">
        <f>IF(COUNTBLANK('3.Segment Importance Evaluation'!G553:H553)=2,"",SUM('3.Segment Importance Evaluation'!G553:H553))</f>
        <v/>
      </c>
      <c r="H550" t="str" cm="1">
        <f t="array" ref="H550">IF(COUNTBLANK('3.Segment Importance Evaluation'!I553:J553)=2,"",SUM('3.Segment Importance Evaluation'!I553:J553*'Hidden - Weighting'!$D$7))</f>
        <v/>
      </c>
      <c r="I550" t="str">
        <f>IF(COUNTBLANK('3.Segment Importance Evaluation'!I553:J553)=2,"",SUM('3.Segment Importance Evaluation'!I553:J553))</f>
        <v/>
      </c>
      <c r="J550" t="str" cm="1">
        <f t="array" ref="J550">IF(COUNTBLANK('3.Segment Importance Evaluation'!K553:L553)=2,"",SUM('3.Segment Importance Evaluation'!K553:L553*'Hidden - Weighting'!$D$8))</f>
        <v/>
      </c>
      <c r="K550" t="str">
        <f>IF(COUNTBLANK('3.Segment Importance Evaluation'!K553:L553)=2,"",SUM('3.Segment Importance Evaluation'!K553:L553))</f>
        <v/>
      </c>
      <c r="L550" s="10">
        <f t="shared" si="26"/>
        <v>0</v>
      </c>
      <c r="M550">
        <f>RANK(L550,$L$4:$L$1003,0)+COUNTIF($L$4:L550,L550)-1</f>
        <v>547</v>
      </c>
      <c r="N550">
        <v>547</v>
      </c>
      <c r="O550" t="str">
        <f t="shared" si="24"/>
        <v/>
      </c>
      <c r="P550">
        <f t="shared" si="25"/>
        <v>0</v>
      </c>
    </row>
    <row r="551" spans="1:16" x14ac:dyDescent="0.3">
      <c r="A551" t="str">
        <f>IF('3.Segment Importance Evaluation'!B554="","",'3.Segment Importance Evaluation'!B554)</f>
        <v/>
      </c>
      <c r="B551" t="str" cm="1">
        <f t="array" ref="B551">IF(COUNTBLANK('3.Segment Importance Evaluation'!C554:D554)=2,"",SUM('3.Segment Importance Evaluation'!C554:D554*'Hidden - Weighting'!$D$4))</f>
        <v/>
      </c>
      <c r="C551" t="str">
        <f>IF(COUNTBLANK('3.Segment Importance Evaluation'!D554:E554)=2,"",SUM('3.Segment Importance Evaluation'!D554:E554))</f>
        <v/>
      </c>
      <c r="E551" t="str">
        <f>IF(COUNTBLANK('3.Segment Importance Evaluation'!E554:F554)=2,"",SUM('3.Segment Importance Evaluation'!E554:F554))</f>
        <v/>
      </c>
      <c r="F551" t="str" cm="1">
        <f t="array" ref="F551">IF(COUNTBLANK('3.Segment Importance Evaluation'!G554:H554)=2,"",SUM('3.Segment Importance Evaluation'!G554:H554*'Hidden - Weighting'!$D$6))</f>
        <v/>
      </c>
      <c r="G551" t="str">
        <f>IF(COUNTBLANK('3.Segment Importance Evaluation'!G554:H554)=2,"",SUM('3.Segment Importance Evaluation'!G554:H554))</f>
        <v/>
      </c>
      <c r="H551" t="str" cm="1">
        <f t="array" ref="H551">IF(COUNTBLANK('3.Segment Importance Evaluation'!I554:J554)=2,"",SUM('3.Segment Importance Evaluation'!I554:J554*'Hidden - Weighting'!$D$7))</f>
        <v/>
      </c>
      <c r="I551" t="str">
        <f>IF(COUNTBLANK('3.Segment Importance Evaluation'!I554:J554)=2,"",SUM('3.Segment Importance Evaluation'!I554:J554))</f>
        <v/>
      </c>
      <c r="J551" t="str" cm="1">
        <f t="array" ref="J551">IF(COUNTBLANK('3.Segment Importance Evaluation'!K554:L554)=2,"",SUM('3.Segment Importance Evaluation'!K554:L554*'Hidden - Weighting'!$D$8))</f>
        <v/>
      </c>
      <c r="K551" t="str">
        <f>IF(COUNTBLANK('3.Segment Importance Evaluation'!K554:L554)=2,"",SUM('3.Segment Importance Evaluation'!K554:L554))</f>
        <v/>
      </c>
      <c r="L551" s="10">
        <f t="shared" si="26"/>
        <v>0</v>
      </c>
      <c r="M551">
        <f>RANK(L551,$L$4:$L$1003,0)+COUNTIF($L$4:L551,L551)-1</f>
        <v>548</v>
      </c>
      <c r="N551">
        <v>548</v>
      </c>
      <c r="O551" t="str">
        <f t="shared" si="24"/>
        <v/>
      </c>
      <c r="P551">
        <f t="shared" si="25"/>
        <v>0</v>
      </c>
    </row>
    <row r="552" spans="1:16" x14ac:dyDescent="0.3">
      <c r="A552" t="str">
        <f>IF('3.Segment Importance Evaluation'!B555="","",'3.Segment Importance Evaluation'!B555)</f>
        <v/>
      </c>
      <c r="B552" t="str" cm="1">
        <f t="array" ref="B552">IF(COUNTBLANK('3.Segment Importance Evaluation'!C555:D555)=2,"",SUM('3.Segment Importance Evaluation'!C555:D555*'Hidden - Weighting'!$D$4))</f>
        <v/>
      </c>
      <c r="C552" t="str">
        <f>IF(COUNTBLANK('3.Segment Importance Evaluation'!D555:E555)=2,"",SUM('3.Segment Importance Evaluation'!D555:E555))</f>
        <v/>
      </c>
      <c r="E552" t="str">
        <f>IF(COUNTBLANK('3.Segment Importance Evaluation'!E555:F555)=2,"",SUM('3.Segment Importance Evaluation'!E555:F555))</f>
        <v/>
      </c>
      <c r="F552" t="str" cm="1">
        <f t="array" ref="F552">IF(COUNTBLANK('3.Segment Importance Evaluation'!G555:H555)=2,"",SUM('3.Segment Importance Evaluation'!G555:H555*'Hidden - Weighting'!$D$6))</f>
        <v/>
      </c>
      <c r="G552" t="str">
        <f>IF(COUNTBLANK('3.Segment Importance Evaluation'!G555:H555)=2,"",SUM('3.Segment Importance Evaluation'!G555:H555))</f>
        <v/>
      </c>
      <c r="H552" t="str" cm="1">
        <f t="array" ref="H552">IF(COUNTBLANK('3.Segment Importance Evaluation'!I555:J555)=2,"",SUM('3.Segment Importance Evaluation'!I555:J555*'Hidden - Weighting'!$D$7))</f>
        <v/>
      </c>
      <c r="I552" t="str">
        <f>IF(COUNTBLANK('3.Segment Importance Evaluation'!I555:J555)=2,"",SUM('3.Segment Importance Evaluation'!I555:J555))</f>
        <v/>
      </c>
      <c r="J552" t="str" cm="1">
        <f t="array" ref="J552">IF(COUNTBLANK('3.Segment Importance Evaluation'!K555:L555)=2,"",SUM('3.Segment Importance Evaluation'!K555:L555*'Hidden - Weighting'!$D$8))</f>
        <v/>
      </c>
      <c r="K552" t="str">
        <f>IF(COUNTBLANK('3.Segment Importance Evaluation'!K555:L555)=2,"",SUM('3.Segment Importance Evaluation'!K555:L555))</f>
        <v/>
      </c>
      <c r="L552" s="10">
        <f t="shared" si="26"/>
        <v>0</v>
      </c>
      <c r="M552">
        <f>RANK(L552,$L$4:$L$1003,0)+COUNTIF($L$4:L552,L552)-1</f>
        <v>549</v>
      </c>
      <c r="N552">
        <v>549</v>
      </c>
      <c r="O552" t="str">
        <f t="shared" si="24"/>
        <v/>
      </c>
      <c r="P552">
        <f t="shared" si="25"/>
        <v>0</v>
      </c>
    </row>
    <row r="553" spans="1:16" x14ac:dyDescent="0.3">
      <c r="A553" t="str">
        <f>IF('3.Segment Importance Evaluation'!B556="","",'3.Segment Importance Evaluation'!B556)</f>
        <v/>
      </c>
      <c r="B553" t="str" cm="1">
        <f t="array" ref="B553">IF(COUNTBLANK('3.Segment Importance Evaluation'!C556:D556)=2,"",SUM('3.Segment Importance Evaluation'!C556:D556*'Hidden - Weighting'!$D$4))</f>
        <v/>
      </c>
      <c r="C553" t="str">
        <f>IF(COUNTBLANK('3.Segment Importance Evaluation'!D556:E556)=2,"",SUM('3.Segment Importance Evaluation'!D556:E556))</f>
        <v/>
      </c>
      <c r="E553" t="str">
        <f>IF(COUNTBLANK('3.Segment Importance Evaluation'!E556:F556)=2,"",SUM('3.Segment Importance Evaluation'!E556:F556))</f>
        <v/>
      </c>
      <c r="F553" t="str" cm="1">
        <f t="array" ref="F553">IF(COUNTBLANK('3.Segment Importance Evaluation'!G556:H556)=2,"",SUM('3.Segment Importance Evaluation'!G556:H556*'Hidden - Weighting'!$D$6))</f>
        <v/>
      </c>
      <c r="G553" t="str">
        <f>IF(COUNTBLANK('3.Segment Importance Evaluation'!G556:H556)=2,"",SUM('3.Segment Importance Evaluation'!G556:H556))</f>
        <v/>
      </c>
      <c r="H553" t="str" cm="1">
        <f t="array" ref="H553">IF(COUNTBLANK('3.Segment Importance Evaluation'!I556:J556)=2,"",SUM('3.Segment Importance Evaluation'!I556:J556*'Hidden - Weighting'!$D$7))</f>
        <v/>
      </c>
      <c r="I553" t="str">
        <f>IF(COUNTBLANK('3.Segment Importance Evaluation'!I556:J556)=2,"",SUM('3.Segment Importance Evaluation'!I556:J556))</f>
        <v/>
      </c>
      <c r="J553" t="str" cm="1">
        <f t="array" ref="J553">IF(COUNTBLANK('3.Segment Importance Evaluation'!K556:L556)=2,"",SUM('3.Segment Importance Evaluation'!K556:L556*'Hidden - Weighting'!$D$8))</f>
        <v/>
      </c>
      <c r="K553" t="str">
        <f>IF(COUNTBLANK('3.Segment Importance Evaluation'!K556:L556)=2,"",SUM('3.Segment Importance Evaluation'!K556:L556))</f>
        <v/>
      </c>
      <c r="L553" s="10">
        <f t="shared" si="26"/>
        <v>0</v>
      </c>
      <c r="M553">
        <f>RANK(L553,$L$4:$L$1003,0)+COUNTIF($L$4:L553,L553)-1</f>
        <v>550</v>
      </c>
      <c r="N553">
        <v>550</v>
      </c>
      <c r="O553" t="str">
        <f t="shared" si="24"/>
        <v/>
      </c>
      <c r="P553">
        <f t="shared" si="25"/>
        <v>0</v>
      </c>
    </row>
    <row r="554" spans="1:16" x14ac:dyDescent="0.3">
      <c r="A554" t="str">
        <f>IF('3.Segment Importance Evaluation'!B557="","",'3.Segment Importance Evaluation'!B557)</f>
        <v/>
      </c>
      <c r="B554" t="str" cm="1">
        <f t="array" ref="B554">IF(COUNTBLANK('3.Segment Importance Evaluation'!C557:D557)=2,"",SUM('3.Segment Importance Evaluation'!C557:D557*'Hidden - Weighting'!$D$4))</f>
        <v/>
      </c>
      <c r="C554" t="str">
        <f>IF(COUNTBLANK('3.Segment Importance Evaluation'!D557:E557)=2,"",SUM('3.Segment Importance Evaluation'!D557:E557))</f>
        <v/>
      </c>
      <c r="E554" t="str">
        <f>IF(COUNTBLANK('3.Segment Importance Evaluation'!E557:F557)=2,"",SUM('3.Segment Importance Evaluation'!E557:F557))</f>
        <v/>
      </c>
      <c r="F554" t="str" cm="1">
        <f t="array" ref="F554">IF(COUNTBLANK('3.Segment Importance Evaluation'!G557:H557)=2,"",SUM('3.Segment Importance Evaluation'!G557:H557*'Hidden - Weighting'!$D$6))</f>
        <v/>
      </c>
      <c r="G554" t="str">
        <f>IF(COUNTBLANK('3.Segment Importance Evaluation'!G557:H557)=2,"",SUM('3.Segment Importance Evaluation'!G557:H557))</f>
        <v/>
      </c>
      <c r="H554" t="str" cm="1">
        <f t="array" ref="H554">IF(COUNTBLANK('3.Segment Importance Evaluation'!I557:J557)=2,"",SUM('3.Segment Importance Evaluation'!I557:J557*'Hidden - Weighting'!$D$7))</f>
        <v/>
      </c>
      <c r="I554" t="str">
        <f>IF(COUNTBLANK('3.Segment Importance Evaluation'!I557:J557)=2,"",SUM('3.Segment Importance Evaluation'!I557:J557))</f>
        <v/>
      </c>
      <c r="J554" t="str" cm="1">
        <f t="array" ref="J554">IF(COUNTBLANK('3.Segment Importance Evaluation'!K557:L557)=2,"",SUM('3.Segment Importance Evaluation'!K557:L557*'Hidden - Weighting'!$D$8))</f>
        <v/>
      </c>
      <c r="K554" t="str">
        <f>IF(COUNTBLANK('3.Segment Importance Evaluation'!K557:L557)=2,"",SUM('3.Segment Importance Evaluation'!K557:L557))</f>
        <v/>
      </c>
      <c r="L554" s="10">
        <f t="shared" si="26"/>
        <v>0</v>
      </c>
      <c r="M554">
        <f>RANK(L554,$L$4:$L$1003,0)+COUNTIF($L$4:L554,L554)-1</f>
        <v>551</v>
      </c>
      <c r="N554">
        <v>551</v>
      </c>
      <c r="O554" t="str">
        <f t="shared" si="24"/>
        <v/>
      </c>
      <c r="P554">
        <f t="shared" si="25"/>
        <v>0</v>
      </c>
    </row>
    <row r="555" spans="1:16" x14ac:dyDescent="0.3">
      <c r="A555" t="str">
        <f>IF('3.Segment Importance Evaluation'!B558="","",'3.Segment Importance Evaluation'!B558)</f>
        <v/>
      </c>
      <c r="B555" t="str" cm="1">
        <f t="array" ref="B555">IF(COUNTBLANK('3.Segment Importance Evaluation'!C558:D558)=2,"",SUM('3.Segment Importance Evaluation'!C558:D558*'Hidden - Weighting'!$D$4))</f>
        <v/>
      </c>
      <c r="C555" t="str">
        <f>IF(COUNTBLANK('3.Segment Importance Evaluation'!D558:E558)=2,"",SUM('3.Segment Importance Evaluation'!D558:E558))</f>
        <v/>
      </c>
      <c r="E555" t="str">
        <f>IF(COUNTBLANK('3.Segment Importance Evaluation'!E558:F558)=2,"",SUM('3.Segment Importance Evaluation'!E558:F558))</f>
        <v/>
      </c>
      <c r="F555" t="str" cm="1">
        <f t="array" ref="F555">IF(COUNTBLANK('3.Segment Importance Evaluation'!G558:H558)=2,"",SUM('3.Segment Importance Evaluation'!G558:H558*'Hidden - Weighting'!$D$6))</f>
        <v/>
      </c>
      <c r="G555" t="str">
        <f>IF(COUNTBLANK('3.Segment Importance Evaluation'!G558:H558)=2,"",SUM('3.Segment Importance Evaluation'!G558:H558))</f>
        <v/>
      </c>
      <c r="H555" t="str" cm="1">
        <f t="array" ref="H555">IF(COUNTBLANK('3.Segment Importance Evaluation'!I558:J558)=2,"",SUM('3.Segment Importance Evaluation'!I558:J558*'Hidden - Weighting'!$D$7))</f>
        <v/>
      </c>
      <c r="I555" t="str">
        <f>IF(COUNTBLANK('3.Segment Importance Evaluation'!I558:J558)=2,"",SUM('3.Segment Importance Evaluation'!I558:J558))</f>
        <v/>
      </c>
      <c r="J555" t="str" cm="1">
        <f t="array" ref="J555">IF(COUNTBLANK('3.Segment Importance Evaluation'!K558:L558)=2,"",SUM('3.Segment Importance Evaluation'!K558:L558*'Hidden - Weighting'!$D$8))</f>
        <v/>
      </c>
      <c r="K555" t="str">
        <f>IF(COUNTBLANK('3.Segment Importance Evaluation'!K558:L558)=2,"",SUM('3.Segment Importance Evaluation'!K558:L558))</f>
        <v/>
      </c>
      <c r="L555" s="10">
        <f t="shared" si="26"/>
        <v>0</v>
      </c>
      <c r="M555">
        <f>RANK(L555,$L$4:$L$1003,0)+COUNTIF($L$4:L555,L555)-1</f>
        <v>552</v>
      </c>
      <c r="N555">
        <v>552</v>
      </c>
      <c r="O555" t="str">
        <f t="shared" si="24"/>
        <v/>
      </c>
      <c r="P555">
        <f t="shared" si="25"/>
        <v>0</v>
      </c>
    </row>
    <row r="556" spans="1:16" x14ac:dyDescent="0.3">
      <c r="A556" t="str">
        <f>IF('3.Segment Importance Evaluation'!B559="","",'3.Segment Importance Evaluation'!B559)</f>
        <v/>
      </c>
      <c r="B556" t="str" cm="1">
        <f t="array" ref="B556">IF(COUNTBLANK('3.Segment Importance Evaluation'!C559:D559)=2,"",SUM('3.Segment Importance Evaluation'!C559:D559*'Hidden - Weighting'!$D$4))</f>
        <v/>
      </c>
      <c r="C556" t="str">
        <f>IF(COUNTBLANK('3.Segment Importance Evaluation'!D559:E559)=2,"",SUM('3.Segment Importance Evaluation'!D559:E559))</f>
        <v/>
      </c>
      <c r="E556" t="str">
        <f>IF(COUNTBLANK('3.Segment Importance Evaluation'!E559:F559)=2,"",SUM('3.Segment Importance Evaluation'!E559:F559))</f>
        <v/>
      </c>
      <c r="F556" t="str" cm="1">
        <f t="array" ref="F556">IF(COUNTBLANK('3.Segment Importance Evaluation'!G559:H559)=2,"",SUM('3.Segment Importance Evaluation'!G559:H559*'Hidden - Weighting'!$D$6))</f>
        <v/>
      </c>
      <c r="G556" t="str">
        <f>IF(COUNTBLANK('3.Segment Importance Evaluation'!G559:H559)=2,"",SUM('3.Segment Importance Evaluation'!G559:H559))</f>
        <v/>
      </c>
      <c r="H556" t="str" cm="1">
        <f t="array" ref="H556">IF(COUNTBLANK('3.Segment Importance Evaluation'!I559:J559)=2,"",SUM('3.Segment Importance Evaluation'!I559:J559*'Hidden - Weighting'!$D$7))</f>
        <v/>
      </c>
      <c r="I556" t="str">
        <f>IF(COUNTBLANK('3.Segment Importance Evaluation'!I559:J559)=2,"",SUM('3.Segment Importance Evaluation'!I559:J559))</f>
        <v/>
      </c>
      <c r="J556" t="str" cm="1">
        <f t="array" ref="J556">IF(COUNTBLANK('3.Segment Importance Evaluation'!K559:L559)=2,"",SUM('3.Segment Importance Evaluation'!K559:L559*'Hidden - Weighting'!$D$8))</f>
        <v/>
      </c>
      <c r="K556" t="str">
        <f>IF(COUNTBLANK('3.Segment Importance Evaluation'!K559:L559)=2,"",SUM('3.Segment Importance Evaluation'!K559:L559))</f>
        <v/>
      </c>
      <c r="L556" s="10">
        <f t="shared" si="26"/>
        <v>0</v>
      </c>
      <c r="M556">
        <f>RANK(L556,$L$4:$L$1003,0)+COUNTIF($L$4:L556,L556)-1</f>
        <v>553</v>
      </c>
      <c r="N556">
        <v>553</v>
      </c>
      <c r="O556" t="str">
        <f t="shared" si="24"/>
        <v/>
      </c>
      <c r="P556">
        <f t="shared" si="25"/>
        <v>0</v>
      </c>
    </row>
    <row r="557" spans="1:16" x14ac:dyDescent="0.3">
      <c r="A557" t="str">
        <f>IF('3.Segment Importance Evaluation'!B560="","",'3.Segment Importance Evaluation'!B560)</f>
        <v/>
      </c>
      <c r="B557" t="str" cm="1">
        <f t="array" ref="B557">IF(COUNTBLANK('3.Segment Importance Evaluation'!C560:D560)=2,"",SUM('3.Segment Importance Evaluation'!C560:D560*'Hidden - Weighting'!$D$4))</f>
        <v/>
      </c>
      <c r="C557" t="str">
        <f>IF(COUNTBLANK('3.Segment Importance Evaluation'!D560:E560)=2,"",SUM('3.Segment Importance Evaluation'!D560:E560))</f>
        <v/>
      </c>
      <c r="E557" t="str">
        <f>IF(COUNTBLANK('3.Segment Importance Evaluation'!E560:F560)=2,"",SUM('3.Segment Importance Evaluation'!E560:F560))</f>
        <v/>
      </c>
      <c r="F557" t="str" cm="1">
        <f t="array" ref="F557">IF(COUNTBLANK('3.Segment Importance Evaluation'!G560:H560)=2,"",SUM('3.Segment Importance Evaluation'!G560:H560*'Hidden - Weighting'!$D$6))</f>
        <v/>
      </c>
      <c r="G557" t="str">
        <f>IF(COUNTBLANK('3.Segment Importance Evaluation'!G560:H560)=2,"",SUM('3.Segment Importance Evaluation'!G560:H560))</f>
        <v/>
      </c>
      <c r="H557" t="str" cm="1">
        <f t="array" ref="H557">IF(COUNTBLANK('3.Segment Importance Evaluation'!I560:J560)=2,"",SUM('3.Segment Importance Evaluation'!I560:J560*'Hidden - Weighting'!$D$7))</f>
        <v/>
      </c>
      <c r="I557" t="str">
        <f>IF(COUNTBLANK('3.Segment Importance Evaluation'!I560:J560)=2,"",SUM('3.Segment Importance Evaluation'!I560:J560))</f>
        <v/>
      </c>
      <c r="J557" t="str" cm="1">
        <f t="array" ref="J557">IF(COUNTBLANK('3.Segment Importance Evaluation'!K560:L560)=2,"",SUM('3.Segment Importance Evaluation'!K560:L560*'Hidden - Weighting'!$D$8))</f>
        <v/>
      </c>
      <c r="K557" t="str">
        <f>IF(COUNTBLANK('3.Segment Importance Evaluation'!K560:L560)=2,"",SUM('3.Segment Importance Evaluation'!K560:L560))</f>
        <v/>
      </c>
      <c r="L557" s="10">
        <f t="shared" si="26"/>
        <v>0</v>
      </c>
      <c r="M557">
        <f>RANK(L557,$L$4:$L$1003,0)+COUNTIF($L$4:L557,L557)-1</f>
        <v>554</v>
      </c>
      <c r="N557">
        <v>554</v>
      </c>
      <c r="O557" t="str">
        <f t="shared" si="24"/>
        <v/>
      </c>
      <c r="P557">
        <f t="shared" si="25"/>
        <v>0</v>
      </c>
    </row>
    <row r="558" spans="1:16" x14ac:dyDescent="0.3">
      <c r="A558" t="str">
        <f>IF('3.Segment Importance Evaluation'!B561="","",'3.Segment Importance Evaluation'!B561)</f>
        <v/>
      </c>
      <c r="B558" t="str" cm="1">
        <f t="array" ref="B558">IF(COUNTBLANK('3.Segment Importance Evaluation'!C561:D561)=2,"",SUM('3.Segment Importance Evaluation'!C561:D561*'Hidden - Weighting'!$D$4))</f>
        <v/>
      </c>
      <c r="C558" t="str">
        <f>IF(COUNTBLANK('3.Segment Importance Evaluation'!D561:E561)=2,"",SUM('3.Segment Importance Evaluation'!D561:E561))</f>
        <v/>
      </c>
      <c r="E558" t="str">
        <f>IF(COUNTBLANK('3.Segment Importance Evaluation'!E561:F561)=2,"",SUM('3.Segment Importance Evaluation'!E561:F561))</f>
        <v/>
      </c>
      <c r="F558" t="str" cm="1">
        <f t="array" ref="F558">IF(COUNTBLANK('3.Segment Importance Evaluation'!G561:H561)=2,"",SUM('3.Segment Importance Evaluation'!G561:H561*'Hidden - Weighting'!$D$6))</f>
        <v/>
      </c>
      <c r="G558" t="str">
        <f>IF(COUNTBLANK('3.Segment Importance Evaluation'!G561:H561)=2,"",SUM('3.Segment Importance Evaluation'!G561:H561))</f>
        <v/>
      </c>
      <c r="H558" t="str" cm="1">
        <f t="array" ref="H558">IF(COUNTBLANK('3.Segment Importance Evaluation'!I561:J561)=2,"",SUM('3.Segment Importance Evaluation'!I561:J561*'Hidden - Weighting'!$D$7))</f>
        <v/>
      </c>
      <c r="I558" t="str">
        <f>IF(COUNTBLANK('3.Segment Importance Evaluation'!I561:J561)=2,"",SUM('3.Segment Importance Evaluation'!I561:J561))</f>
        <v/>
      </c>
      <c r="J558" t="str" cm="1">
        <f t="array" ref="J558">IF(COUNTBLANK('3.Segment Importance Evaluation'!K561:L561)=2,"",SUM('3.Segment Importance Evaluation'!K561:L561*'Hidden - Weighting'!$D$8))</f>
        <v/>
      </c>
      <c r="K558" t="str">
        <f>IF(COUNTBLANK('3.Segment Importance Evaluation'!K561:L561)=2,"",SUM('3.Segment Importance Evaluation'!K561:L561))</f>
        <v/>
      </c>
      <c r="L558" s="10">
        <f t="shared" si="26"/>
        <v>0</v>
      </c>
      <c r="M558">
        <f>RANK(L558,$L$4:$L$1003,0)+COUNTIF($L$4:L558,L558)-1</f>
        <v>555</v>
      </c>
      <c r="N558">
        <v>555</v>
      </c>
      <c r="O558" t="str">
        <f t="shared" si="24"/>
        <v/>
      </c>
      <c r="P558">
        <f t="shared" si="25"/>
        <v>0</v>
      </c>
    </row>
    <row r="559" spans="1:16" x14ac:dyDescent="0.3">
      <c r="A559" t="str">
        <f>IF('3.Segment Importance Evaluation'!B562="","",'3.Segment Importance Evaluation'!B562)</f>
        <v/>
      </c>
      <c r="B559" t="str" cm="1">
        <f t="array" ref="B559">IF(COUNTBLANK('3.Segment Importance Evaluation'!C562:D562)=2,"",SUM('3.Segment Importance Evaluation'!C562:D562*'Hidden - Weighting'!$D$4))</f>
        <v/>
      </c>
      <c r="C559" t="str">
        <f>IF(COUNTBLANK('3.Segment Importance Evaluation'!D562:E562)=2,"",SUM('3.Segment Importance Evaluation'!D562:E562))</f>
        <v/>
      </c>
      <c r="E559" t="str">
        <f>IF(COUNTBLANK('3.Segment Importance Evaluation'!E562:F562)=2,"",SUM('3.Segment Importance Evaluation'!E562:F562))</f>
        <v/>
      </c>
      <c r="F559" t="str" cm="1">
        <f t="array" ref="F559">IF(COUNTBLANK('3.Segment Importance Evaluation'!G562:H562)=2,"",SUM('3.Segment Importance Evaluation'!G562:H562*'Hidden - Weighting'!$D$6))</f>
        <v/>
      </c>
      <c r="G559" t="str">
        <f>IF(COUNTBLANK('3.Segment Importance Evaluation'!G562:H562)=2,"",SUM('3.Segment Importance Evaluation'!G562:H562))</f>
        <v/>
      </c>
      <c r="H559" t="str" cm="1">
        <f t="array" ref="H559">IF(COUNTBLANK('3.Segment Importance Evaluation'!I562:J562)=2,"",SUM('3.Segment Importance Evaluation'!I562:J562*'Hidden - Weighting'!$D$7))</f>
        <v/>
      </c>
      <c r="I559" t="str">
        <f>IF(COUNTBLANK('3.Segment Importance Evaluation'!I562:J562)=2,"",SUM('3.Segment Importance Evaluation'!I562:J562))</f>
        <v/>
      </c>
      <c r="J559" t="str" cm="1">
        <f t="array" ref="J559">IF(COUNTBLANK('3.Segment Importance Evaluation'!K562:L562)=2,"",SUM('3.Segment Importance Evaluation'!K562:L562*'Hidden - Weighting'!$D$8))</f>
        <v/>
      </c>
      <c r="K559" t="str">
        <f>IF(COUNTBLANK('3.Segment Importance Evaluation'!K562:L562)=2,"",SUM('3.Segment Importance Evaluation'!K562:L562))</f>
        <v/>
      </c>
      <c r="L559" s="10">
        <f t="shared" si="26"/>
        <v>0</v>
      </c>
      <c r="M559">
        <f>RANK(L559,$L$4:$L$1003,0)+COUNTIF($L$4:L559,L559)-1</f>
        <v>556</v>
      </c>
      <c r="N559">
        <v>556</v>
      </c>
      <c r="O559" t="str">
        <f t="shared" si="24"/>
        <v/>
      </c>
      <c r="P559">
        <f t="shared" si="25"/>
        <v>0</v>
      </c>
    </row>
    <row r="560" spans="1:16" x14ac:dyDescent="0.3">
      <c r="A560" t="str">
        <f>IF('3.Segment Importance Evaluation'!B563="","",'3.Segment Importance Evaluation'!B563)</f>
        <v/>
      </c>
      <c r="B560" t="str" cm="1">
        <f t="array" ref="B560">IF(COUNTBLANK('3.Segment Importance Evaluation'!C563:D563)=2,"",SUM('3.Segment Importance Evaluation'!C563:D563*'Hidden - Weighting'!$D$4))</f>
        <v/>
      </c>
      <c r="C560" t="str">
        <f>IF(COUNTBLANK('3.Segment Importance Evaluation'!D563:E563)=2,"",SUM('3.Segment Importance Evaluation'!D563:E563))</f>
        <v/>
      </c>
      <c r="E560" t="str">
        <f>IF(COUNTBLANK('3.Segment Importance Evaluation'!E563:F563)=2,"",SUM('3.Segment Importance Evaluation'!E563:F563))</f>
        <v/>
      </c>
      <c r="F560" t="str" cm="1">
        <f t="array" ref="F560">IF(COUNTBLANK('3.Segment Importance Evaluation'!G563:H563)=2,"",SUM('3.Segment Importance Evaluation'!G563:H563*'Hidden - Weighting'!$D$6))</f>
        <v/>
      </c>
      <c r="G560" t="str">
        <f>IF(COUNTBLANK('3.Segment Importance Evaluation'!G563:H563)=2,"",SUM('3.Segment Importance Evaluation'!G563:H563))</f>
        <v/>
      </c>
      <c r="H560" t="str" cm="1">
        <f t="array" ref="H560">IF(COUNTBLANK('3.Segment Importance Evaluation'!I563:J563)=2,"",SUM('3.Segment Importance Evaluation'!I563:J563*'Hidden - Weighting'!$D$7))</f>
        <v/>
      </c>
      <c r="I560" t="str">
        <f>IF(COUNTBLANK('3.Segment Importance Evaluation'!I563:J563)=2,"",SUM('3.Segment Importance Evaluation'!I563:J563))</f>
        <v/>
      </c>
      <c r="J560" t="str" cm="1">
        <f t="array" ref="J560">IF(COUNTBLANK('3.Segment Importance Evaluation'!K563:L563)=2,"",SUM('3.Segment Importance Evaluation'!K563:L563*'Hidden - Weighting'!$D$8))</f>
        <v/>
      </c>
      <c r="K560" t="str">
        <f>IF(COUNTBLANK('3.Segment Importance Evaluation'!K563:L563)=2,"",SUM('3.Segment Importance Evaluation'!K563:L563))</f>
        <v/>
      </c>
      <c r="L560" s="10">
        <f t="shared" si="26"/>
        <v>0</v>
      </c>
      <c r="M560">
        <f>RANK(L560,$L$4:$L$1003,0)+COUNTIF($L$4:L560,L560)-1</f>
        <v>557</v>
      </c>
      <c r="N560">
        <v>557</v>
      </c>
      <c r="O560" t="str">
        <f t="shared" si="24"/>
        <v/>
      </c>
      <c r="P560">
        <f t="shared" si="25"/>
        <v>0</v>
      </c>
    </row>
    <row r="561" spans="1:16" x14ac:dyDescent="0.3">
      <c r="A561" t="str">
        <f>IF('3.Segment Importance Evaluation'!B564="","",'3.Segment Importance Evaluation'!B564)</f>
        <v/>
      </c>
      <c r="B561" t="str" cm="1">
        <f t="array" ref="B561">IF(COUNTBLANK('3.Segment Importance Evaluation'!C564:D564)=2,"",SUM('3.Segment Importance Evaluation'!C564:D564*'Hidden - Weighting'!$D$4))</f>
        <v/>
      </c>
      <c r="C561" t="str">
        <f>IF(COUNTBLANK('3.Segment Importance Evaluation'!D564:E564)=2,"",SUM('3.Segment Importance Evaluation'!D564:E564))</f>
        <v/>
      </c>
      <c r="E561" t="str">
        <f>IF(COUNTBLANK('3.Segment Importance Evaluation'!E564:F564)=2,"",SUM('3.Segment Importance Evaluation'!E564:F564))</f>
        <v/>
      </c>
      <c r="F561" t="str" cm="1">
        <f t="array" ref="F561">IF(COUNTBLANK('3.Segment Importance Evaluation'!G564:H564)=2,"",SUM('3.Segment Importance Evaluation'!G564:H564*'Hidden - Weighting'!$D$6))</f>
        <v/>
      </c>
      <c r="G561" t="str">
        <f>IF(COUNTBLANK('3.Segment Importance Evaluation'!G564:H564)=2,"",SUM('3.Segment Importance Evaluation'!G564:H564))</f>
        <v/>
      </c>
      <c r="H561" t="str" cm="1">
        <f t="array" ref="H561">IF(COUNTBLANK('3.Segment Importance Evaluation'!I564:J564)=2,"",SUM('3.Segment Importance Evaluation'!I564:J564*'Hidden - Weighting'!$D$7))</f>
        <v/>
      </c>
      <c r="I561" t="str">
        <f>IF(COUNTBLANK('3.Segment Importance Evaluation'!I564:J564)=2,"",SUM('3.Segment Importance Evaluation'!I564:J564))</f>
        <v/>
      </c>
      <c r="J561" t="str" cm="1">
        <f t="array" ref="J561">IF(COUNTBLANK('3.Segment Importance Evaluation'!K564:L564)=2,"",SUM('3.Segment Importance Evaluation'!K564:L564*'Hidden - Weighting'!$D$8))</f>
        <v/>
      </c>
      <c r="K561" t="str">
        <f>IF(COUNTBLANK('3.Segment Importance Evaluation'!K564:L564)=2,"",SUM('3.Segment Importance Evaluation'!K564:L564))</f>
        <v/>
      </c>
      <c r="L561" s="10">
        <f t="shared" si="26"/>
        <v>0</v>
      </c>
      <c r="M561">
        <f>RANK(L561,$L$4:$L$1003,0)+COUNTIF($L$4:L561,L561)-1</f>
        <v>558</v>
      </c>
      <c r="N561">
        <v>558</v>
      </c>
      <c r="O561" t="str">
        <f t="shared" si="24"/>
        <v/>
      </c>
      <c r="P561">
        <f t="shared" si="25"/>
        <v>0</v>
      </c>
    </row>
    <row r="562" spans="1:16" x14ac:dyDescent="0.3">
      <c r="A562" t="str">
        <f>IF('3.Segment Importance Evaluation'!B565="","",'3.Segment Importance Evaluation'!B565)</f>
        <v/>
      </c>
      <c r="B562" t="str" cm="1">
        <f t="array" ref="B562">IF(COUNTBLANK('3.Segment Importance Evaluation'!C565:D565)=2,"",SUM('3.Segment Importance Evaluation'!C565:D565*'Hidden - Weighting'!$D$4))</f>
        <v/>
      </c>
      <c r="C562" t="str">
        <f>IF(COUNTBLANK('3.Segment Importance Evaluation'!D565:E565)=2,"",SUM('3.Segment Importance Evaluation'!D565:E565))</f>
        <v/>
      </c>
      <c r="E562" t="str">
        <f>IF(COUNTBLANK('3.Segment Importance Evaluation'!E565:F565)=2,"",SUM('3.Segment Importance Evaluation'!E565:F565))</f>
        <v/>
      </c>
      <c r="F562" t="str" cm="1">
        <f t="array" ref="F562">IF(COUNTBLANK('3.Segment Importance Evaluation'!G565:H565)=2,"",SUM('3.Segment Importance Evaluation'!G565:H565*'Hidden - Weighting'!$D$6))</f>
        <v/>
      </c>
      <c r="G562" t="str">
        <f>IF(COUNTBLANK('3.Segment Importance Evaluation'!G565:H565)=2,"",SUM('3.Segment Importance Evaluation'!G565:H565))</f>
        <v/>
      </c>
      <c r="H562" t="str" cm="1">
        <f t="array" ref="H562">IF(COUNTBLANK('3.Segment Importance Evaluation'!I565:J565)=2,"",SUM('3.Segment Importance Evaluation'!I565:J565*'Hidden - Weighting'!$D$7))</f>
        <v/>
      </c>
      <c r="I562" t="str">
        <f>IF(COUNTBLANK('3.Segment Importance Evaluation'!I565:J565)=2,"",SUM('3.Segment Importance Evaluation'!I565:J565))</f>
        <v/>
      </c>
      <c r="J562" t="str" cm="1">
        <f t="array" ref="J562">IF(COUNTBLANK('3.Segment Importance Evaluation'!K565:L565)=2,"",SUM('3.Segment Importance Evaluation'!K565:L565*'Hidden - Weighting'!$D$8))</f>
        <v/>
      </c>
      <c r="K562" t="str">
        <f>IF(COUNTBLANK('3.Segment Importance Evaluation'!K565:L565)=2,"",SUM('3.Segment Importance Evaluation'!K565:L565))</f>
        <v/>
      </c>
      <c r="L562" s="10">
        <f t="shared" si="26"/>
        <v>0</v>
      </c>
      <c r="M562">
        <f>RANK(L562,$L$4:$L$1003,0)+COUNTIF($L$4:L562,L562)-1</f>
        <v>559</v>
      </c>
      <c r="N562">
        <v>559</v>
      </c>
      <c r="O562" t="str">
        <f t="shared" si="24"/>
        <v/>
      </c>
      <c r="P562">
        <f t="shared" si="25"/>
        <v>0</v>
      </c>
    </row>
    <row r="563" spans="1:16" x14ac:dyDescent="0.3">
      <c r="A563" t="str">
        <f>IF('3.Segment Importance Evaluation'!B566="","",'3.Segment Importance Evaluation'!B566)</f>
        <v/>
      </c>
      <c r="B563" t="str" cm="1">
        <f t="array" ref="B563">IF(COUNTBLANK('3.Segment Importance Evaluation'!C566:D566)=2,"",SUM('3.Segment Importance Evaluation'!C566:D566*'Hidden - Weighting'!$D$4))</f>
        <v/>
      </c>
      <c r="C563" t="str">
        <f>IF(COUNTBLANK('3.Segment Importance Evaluation'!D566:E566)=2,"",SUM('3.Segment Importance Evaluation'!D566:E566))</f>
        <v/>
      </c>
      <c r="E563" t="str">
        <f>IF(COUNTBLANK('3.Segment Importance Evaluation'!E566:F566)=2,"",SUM('3.Segment Importance Evaluation'!E566:F566))</f>
        <v/>
      </c>
      <c r="F563" t="str" cm="1">
        <f t="array" ref="F563">IF(COUNTBLANK('3.Segment Importance Evaluation'!G566:H566)=2,"",SUM('3.Segment Importance Evaluation'!G566:H566*'Hidden - Weighting'!$D$6))</f>
        <v/>
      </c>
      <c r="G563" t="str">
        <f>IF(COUNTBLANK('3.Segment Importance Evaluation'!G566:H566)=2,"",SUM('3.Segment Importance Evaluation'!G566:H566))</f>
        <v/>
      </c>
      <c r="H563" t="str" cm="1">
        <f t="array" ref="H563">IF(COUNTBLANK('3.Segment Importance Evaluation'!I566:J566)=2,"",SUM('3.Segment Importance Evaluation'!I566:J566*'Hidden - Weighting'!$D$7))</f>
        <v/>
      </c>
      <c r="I563" t="str">
        <f>IF(COUNTBLANK('3.Segment Importance Evaluation'!I566:J566)=2,"",SUM('3.Segment Importance Evaluation'!I566:J566))</f>
        <v/>
      </c>
      <c r="J563" t="str" cm="1">
        <f t="array" ref="J563">IF(COUNTBLANK('3.Segment Importance Evaluation'!K566:L566)=2,"",SUM('3.Segment Importance Evaluation'!K566:L566*'Hidden - Weighting'!$D$8))</f>
        <v/>
      </c>
      <c r="K563" t="str">
        <f>IF(COUNTBLANK('3.Segment Importance Evaluation'!K566:L566)=2,"",SUM('3.Segment Importance Evaluation'!K566:L566))</f>
        <v/>
      </c>
      <c r="L563" s="10">
        <f t="shared" si="26"/>
        <v>0</v>
      </c>
      <c r="M563">
        <f>RANK(L563,$L$4:$L$1003,0)+COUNTIF($L$4:L563,L563)-1</f>
        <v>560</v>
      </c>
      <c r="N563">
        <v>560</v>
      </c>
      <c r="O563" t="str">
        <f t="shared" si="24"/>
        <v/>
      </c>
      <c r="P563">
        <f t="shared" si="25"/>
        <v>0</v>
      </c>
    </row>
    <row r="564" spans="1:16" x14ac:dyDescent="0.3">
      <c r="A564" t="str">
        <f>IF('3.Segment Importance Evaluation'!B567="","",'3.Segment Importance Evaluation'!B567)</f>
        <v/>
      </c>
      <c r="B564" t="str" cm="1">
        <f t="array" ref="B564">IF(COUNTBLANK('3.Segment Importance Evaluation'!C567:D567)=2,"",SUM('3.Segment Importance Evaluation'!C567:D567*'Hidden - Weighting'!$D$4))</f>
        <v/>
      </c>
      <c r="C564" t="str">
        <f>IF(COUNTBLANK('3.Segment Importance Evaluation'!D567:E567)=2,"",SUM('3.Segment Importance Evaluation'!D567:E567))</f>
        <v/>
      </c>
      <c r="E564" t="str">
        <f>IF(COUNTBLANK('3.Segment Importance Evaluation'!E567:F567)=2,"",SUM('3.Segment Importance Evaluation'!E567:F567))</f>
        <v/>
      </c>
      <c r="F564" t="str" cm="1">
        <f t="array" ref="F564">IF(COUNTBLANK('3.Segment Importance Evaluation'!G567:H567)=2,"",SUM('3.Segment Importance Evaluation'!G567:H567*'Hidden - Weighting'!$D$6))</f>
        <v/>
      </c>
      <c r="G564" t="str">
        <f>IF(COUNTBLANK('3.Segment Importance Evaluation'!G567:H567)=2,"",SUM('3.Segment Importance Evaluation'!G567:H567))</f>
        <v/>
      </c>
      <c r="H564" t="str" cm="1">
        <f t="array" ref="H564">IF(COUNTBLANK('3.Segment Importance Evaluation'!I567:J567)=2,"",SUM('3.Segment Importance Evaluation'!I567:J567*'Hidden - Weighting'!$D$7))</f>
        <v/>
      </c>
      <c r="I564" t="str">
        <f>IF(COUNTBLANK('3.Segment Importance Evaluation'!I567:J567)=2,"",SUM('3.Segment Importance Evaluation'!I567:J567))</f>
        <v/>
      </c>
      <c r="J564" t="str" cm="1">
        <f t="array" ref="J564">IF(COUNTBLANK('3.Segment Importance Evaluation'!K567:L567)=2,"",SUM('3.Segment Importance Evaluation'!K567:L567*'Hidden - Weighting'!$D$8))</f>
        <v/>
      </c>
      <c r="K564" t="str">
        <f>IF(COUNTBLANK('3.Segment Importance Evaluation'!K567:L567)=2,"",SUM('3.Segment Importance Evaluation'!K567:L567))</f>
        <v/>
      </c>
      <c r="L564" s="10">
        <f t="shared" si="26"/>
        <v>0</v>
      </c>
      <c r="M564">
        <f>RANK(L564,$L$4:$L$1003,0)+COUNTIF($L$4:L564,L564)-1</f>
        <v>561</v>
      </c>
      <c r="N564">
        <v>561</v>
      </c>
      <c r="O564" t="str">
        <f t="shared" si="24"/>
        <v/>
      </c>
      <c r="P564">
        <f t="shared" si="25"/>
        <v>0</v>
      </c>
    </row>
    <row r="565" spans="1:16" x14ac:dyDescent="0.3">
      <c r="A565" t="str">
        <f>IF('3.Segment Importance Evaluation'!B568="","",'3.Segment Importance Evaluation'!B568)</f>
        <v/>
      </c>
      <c r="B565" t="str" cm="1">
        <f t="array" ref="B565">IF(COUNTBLANK('3.Segment Importance Evaluation'!C568:D568)=2,"",SUM('3.Segment Importance Evaluation'!C568:D568*'Hidden - Weighting'!$D$4))</f>
        <v/>
      </c>
      <c r="C565" t="str">
        <f>IF(COUNTBLANK('3.Segment Importance Evaluation'!D568:E568)=2,"",SUM('3.Segment Importance Evaluation'!D568:E568))</f>
        <v/>
      </c>
      <c r="E565" t="str">
        <f>IF(COUNTBLANK('3.Segment Importance Evaluation'!E568:F568)=2,"",SUM('3.Segment Importance Evaluation'!E568:F568))</f>
        <v/>
      </c>
      <c r="F565" t="str" cm="1">
        <f t="array" ref="F565">IF(COUNTBLANK('3.Segment Importance Evaluation'!G568:H568)=2,"",SUM('3.Segment Importance Evaluation'!G568:H568*'Hidden - Weighting'!$D$6))</f>
        <v/>
      </c>
      <c r="G565" t="str">
        <f>IF(COUNTBLANK('3.Segment Importance Evaluation'!G568:H568)=2,"",SUM('3.Segment Importance Evaluation'!G568:H568))</f>
        <v/>
      </c>
      <c r="H565" t="str" cm="1">
        <f t="array" ref="H565">IF(COUNTBLANK('3.Segment Importance Evaluation'!I568:J568)=2,"",SUM('3.Segment Importance Evaluation'!I568:J568*'Hidden - Weighting'!$D$7))</f>
        <v/>
      </c>
      <c r="I565" t="str">
        <f>IF(COUNTBLANK('3.Segment Importance Evaluation'!I568:J568)=2,"",SUM('3.Segment Importance Evaluation'!I568:J568))</f>
        <v/>
      </c>
      <c r="J565" t="str" cm="1">
        <f t="array" ref="J565">IF(COUNTBLANK('3.Segment Importance Evaluation'!K568:L568)=2,"",SUM('3.Segment Importance Evaluation'!K568:L568*'Hidden - Weighting'!$D$8))</f>
        <v/>
      </c>
      <c r="K565" t="str">
        <f>IF(COUNTBLANK('3.Segment Importance Evaluation'!K568:L568)=2,"",SUM('3.Segment Importance Evaluation'!K568:L568))</f>
        <v/>
      </c>
      <c r="L565" s="10">
        <f t="shared" si="26"/>
        <v>0</v>
      </c>
      <c r="M565">
        <f>RANK(L565,$L$4:$L$1003,0)+COUNTIF($L$4:L565,L565)-1</f>
        <v>562</v>
      </c>
      <c r="N565">
        <v>562</v>
      </c>
      <c r="O565" t="str">
        <f t="shared" si="24"/>
        <v/>
      </c>
      <c r="P565">
        <f t="shared" si="25"/>
        <v>0</v>
      </c>
    </row>
    <row r="566" spans="1:16" x14ac:dyDescent="0.3">
      <c r="A566" t="str">
        <f>IF('3.Segment Importance Evaluation'!B569="","",'3.Segment Importance Evaluation'!B569)</f>
        <v/>
      </c>
      <c r="B566" t="str" cm="1">
        <f t="array" ref="B566">IF(COUNTBLANK('3.Segment Importance Evaluation'!C569:D569)=2,"",SUM('3.Segment Importance Evaluation'!C569:D569*'Hidden - Weighting'!$D$4))</f>
        <v/>
      </c>
      <c r="C566" t="str">
        <f>IF(COUNTBLANK('3.Segment Importance Evaluation'!D569:E569)=2,"",SUM('3.Segment Importance Evaluation'!D569:E569))</f>
        <v/>
      </c>
      <c r="E566" t="str">
        <f>IF(COUNTBLANK('3.Segment Importance Evaluation'!E569:F569)=2,"",SUM('3.Segment Importance Evaluation'!E569:F569))</f>
        <v/>
      </c>
      <c r="F566" t="str" cm="1">
        <f t="array" ref="F566">IF(COUNTBLANK('3.Segment Importance Evaluation'!G569:H569)=2,"",SUM('3.Segment Importance Evaluation'!G569:H569*'Hidden - Weighting'!$D$6))</f>
        <v/>
      </c>
      <c r="G566" t="str">
        <f>IF(COUNTBLANK('3.Segment Importance Evaluation'!G569:H569)=2,"",SUM('3.Segment Importance Evaluation'!G569:H569))</f>
        <v/>
      </c>
      <c r="H566" t="str" cm="1">
        <f t="array" ref="H566">IF(COUNTBLANK('3.Segment Importance Evaluation'!I569:J569)=2,"",SUM('3.Segment Importance Evaluation'!I569:J569*'Hidden - Weighting'!$D$7))</f>
        <v/>
      </c>
      <c r="I566" t="str">
        <f>IF(COUNTBLANK('3.Segment Importance Evaluation'!I569:J569)=2,"",SUM('3.Segment Importance Evaluation'!I569:J569))</f>
        <v/>
      </c>
      <c r="J566" t="str" cm="1">
        <f t="array" ref="J566">IF(COUNTBLANK('3.Segment Importance Evaluation'!K569:L569)=2,"",SUM('3.Segment Importance Evaluation'!K569:L569*'Hidden - Weighting'!$D$8))</f>
        <v/>
      </c>
      <c r="K566" t="str">
        <f>IF(COUNTBLANK('3.Segment Importance Evaluation'!K569:L569)=2,"",SUM('3.Segment Importance Evaluation'!K569:L569))</f>
        <v/>
      </c>
      <c r="L566" s="10">
        <f t="shared" si="26"/>
        <v>0</v>
      </c>
      <c r="M566">
        <f>RANK(L566,$L$4:$L$1003,0)+COUNTIF($L$4:L566,L566)-1</f>
        <v>563</v>
      </c>
      <c r="N566">
        <v>563</v>
      </c>
      <c r="O566" t="str">
        <f t="shared" si="24"/>
        <v/>
      </c>
      <c r="P566">
        <f t="shared" si="25"/>
        <v>0</v>
      </c>
    </row>
    <row r="567" spans="1:16" x14ac:dyDescent="0.3">
      <c r="A567" t="str">
        <f>IF('3.Segment Importance Evaluation'!B570="","",'3.Segment Importance Evaluation'!B570)</f>
        <v/>
      </c>
      <c r="B567" t="str" cm="1">
        <f t="array" ref="B567">IF(COUNTBLANK('3.Segment Importance Evaluation'!C570:D570)=2,"",SUM('3.Segment Importance Evaluation'!C570:D570*'Hidden - Weighting'!$D$4))</f>
        <v/>
      </c>
      <c r="C567" t="str">
        <f>IF(COUNTBLANK('3.Segment Importance Evaluation'!D570:E570)=2,"",SUM('3.Segment Importance Evaluation'!D570:E570))</f>
        <v/>
      </c>
      <c r="E567" t="str">
        <f>IF(COUNTBLANK('3.Segment Importance Evaluation'!E570:F570)=2,"",SUM('3.Segment Importance Evaluation'!E570:F570))</f>
        <v/>
      </c>
      <c r="F567" t="str" cm="1">
        <f t="array" ref="F567">IF(COUNTBLANK('3.Segment Importance Evaluation'!G570:H570)=2,"",SUM('3.Segment Importance Evaluation'!G570:H570*'Hidden - Weighting'!$D$6))</f>
        <v/>
      </c>
      <c r="G567" t="str">
        <f>IF(COUNTBLANK('3.Segment Importance Evaluation'!G570:H570)=2,"",SUM('3.Segment Importance Evaluation'!G570:H570))</f>
        <v/>
      </c>
      <c r="H567" t="str" cm="1">
        <f t="array" ref="H567">IF(COUNTBLANK('3.Segment Importance Evaluation'!I570:J570)=2,"",SUM('3.Segment Importance Evaluation'!I570:J570*'Hidden - Weighting'!$D$7))</f>
        <v/>
      </c>
      <c r="I567" t="str">
        <f>IF(COUNTBLANK('3.Segment Importance Evaluation'!I570:J570)=2,"",SUM('3.Segment Importance Evaluation'!I570:J570))</f>
        <v/>
      </c>
      <c r="J567" t="str" cm="1">
        <f t="array" ref="J567">IF(COUNTBLANK('3.Segment Importance Evaluation'!K570:L570)=2,"",SUM('3.Segment Importance Evaluation'!K570:L570*'Hidden - Weighting'!$D$8))</f>
        <v/>
      </c>
      <c r="K567" t="str">
        <f>IF(COUNTBLANK('3.Segment Importance Evaluation'!K570:L570)=2,"",SUM('3.Segment Importance Evaluation'!K570:L570))</f>
        <v/>
      </c>
      <c r="L567" s="10">
        <f t="shared" si="26"/>
        <v>0</v>
      </c>
      <c r="M567">
        <f>RANK(L567,$L$4:$L$1003,0)+COUNTIF($L$4:L567,L567)-1</f>
        <v>564</v>
      </c>
      <c r="N567">
        <v>564</v>
      </c>
      <c r="O567" t="str">
        <f t="shared" si="24"/>
        <v/>
      </c>
      <c r="P567">
        <f t="shared" si="25"/>
        <v>0</v>
      </c>
    </row>
    <row r="568" spans="1:16" x14ac:dyDescent="0.3">
      <c r="A568" t="str">
        <f>IF('3.Segment Importance Evaluation'!B571="","",'3.Segment Importance Evaluation'!B571)</f>
        <v/>
      </c>
      <c r="B568" t="str" cm="1">
        <f t="array" ref="B568">IF(COUNTBLANK('3.Segment Importance Evaluation'!C571:D571)=2,"",SUM('3.Segment Importance Evaluation'!C571:D571*'Hidden - Weighting'!$D$4))</f>
        <v/>
      </c>
      <c r="C568" t="str">
        <f>IF(COUNTBLANK('3.Segment Importance Evaluation'!D571:E571)=2,"",SUM('3.Segment Importance Evaluation'!D571:E571))</f>
        <v/>
      </c>
      <c r="E568" t="str">
        <f>IF(COUNTBLANK('3.Segment Importance Evaluation'!E571:F571)=2,"",SUM('3.Segment Importance Evaluation'!E571:F571))</f>
        <v/>
      </c>
      <c r="F568" t="str" cm="1">
        <f t="array" ref="F568">IF(COUNTBLANK('3.Segment Importance Evaluation'!G571:H571)=2,"",SUM('3.Segment Importance Evaluation'!G571:H571*'Hidden - Weighting'!$D$6))</f>
        <v/>
      </c>
      <c r="G568" t="str">
        <f>IF(COUNTBLANK('3.Segment Importance Evaluation'!G571:H571)=2,"",SUM('3.Segment Importance Evaluation'!G571:H571))</f>
        <v/>
      </c>
      <c r="H568" t="str" cm="1">
        <f t="array" ref="H568">IF(COUNTBLANK('3.Segment Importance Evaluation'!I571:J571)=2,"",SUM('3.Segment Importance Evaluation'!I571:J571*'Hidden - Weighting'!$D$7))</f>
        <v/>
      </c>
      <c r="I568" t="str">
        <f>IF(COUNTBLANK('3.Segment Importance Evaluation'!I571:J571)=2,"",SUM('3.Segment Importance Evaluation'!I571:J571))</f>
        <v/>
      </c>
      <c r="J568" t="str" cm="1">
        <f t="array" ref="J568">IF(COUNTBLANK('3.Segment Importance Evaluation'!K571:L571)=2,"",SUM('3.Segment Importance Evaluation'!K571:L571*'Hidden - Weighting'!$D$8))</f>
        <v/>
      </c>
      <c r="K568" t="str">
        <f>IF(COUNTBLANK('3.Segment Importance Evaluation'!K571:L571)=2,"",SUM('3.Segment Importance Evaluation'!K571:L571))</f>
        <v/>
      </c>
      <c r="L568" s="10">
        <f t="shared" si="26"/>
        <v>0</v>
      </c>
      <c r="M568">
        <f>RANK(L568,$L$4:$L$1003,0)+COUNTIF($L$4:L568,L568)-1</f>
        <v>565</v>
      </c>
      <c r="N568">
        <v>565</v>
      </c>
      <c r="O568" t="str">
        <f t="shared" si="24"/>
        <v/>
      </c>
      <c r="P568">
        <f t="shared" si="25"/>
        <v>0</v>
      </c>
    </row>
    <row r="569" spans="1:16" x14ac:dyDescent="0.3">
      <c r="A569" t="str">
        <f>IF('3.Segment Importance Evaluation'!B572="","",'3.Segment Importance Evaluation'!B572)</f>
        <v/>
      </c>
      <c r="B569" t="str" cm="1">
        <f t="array" ref="B569">IF(COUNTBLANK('3.Segment Importance Evaluation'!C572:D572)=2,"",SUM('3.Segment Importance Evaluation'!C572:D572*'Hidden - Weighting'!$D$4))</f>
        <v/>
      </c>
      <c r="C569" t="str">
        <f>IF(COUNTBLANK('3.Segment Importance Evaluation'!D572:E572)=2,"",SUM('3.Segment Importance Evaluation'!D572:E572))</f>
        <v/>
      </c>
      <c r="E569" t="str">
        <f>IF(COUNTBLANK('3.Segment Importance Evaluation'!E572:F572)=2,"",SUM('3.Segment Importance Evaluation'!E572:F572))</f>
        <v/>
      </c>
      <c r="F569" t="str" cm="1">
        <f t="array" ref="F569">IF(COUNTBLANK('3.Segment Importance Evaluation'!G572:H572)=2,"",SUM('3.Segment Importance Evaluation'!G572:H572*'Hidden - Weighting'!$D$6))</f>
        <v/>
      </c>
      <c r="G569" t="str">
        <f>IF(COUNTBLANK('3.Segment Importance Evaluation'!G572:H572)=2,"",SUM('3.Segment Importance Evaluation'!G572:H572))</f>
        <v/>
      </c>
      <c r="H569" t="str" cm="1">
        <f t="array" ref="H569">IF(COUNTBLANK('3.Segment Importance Evaluation'!I572:J572)=2,"",SUM('3.Segment Importance Evaluation'!I572:J572*'Hidden - Weighting'!$D$7))</f>
        <v/>
      </c>
      <c r="I569" t="str">
        <f>IF(COUNTBLANK('3.Segment Importance Evaluation'!I572:J572)=2,"",SUM('3.Segment Importance Evaluation'!I572:J572))</f>
        <v/>
      </c>
      <c r="J569" t="str" cm="1">
        <f t="array" ref="J569">IF(COUNTBLANK('3.Segment Importance Evaluation'!K572:L572)=2,"",SUM('3.Segment Importance Evaluation'!K572:L572*'Hidden - Weighting'!$D$8))</f>
        <v/>
      </c>
      <c r="K569" t="str">
        <f>IF(COUNTBLANK('3.Segment Importance Evaluation'!K572:L572)=2,"",SUM('3.Segment Importance Evaluation'!K572:L572))</f>
        <v/>
      </c>
      <c r="L569" s="10">
        <f t="shared" si="26"/>
        <v>0</v>
      </c>
      <c r="M569">
        <f>RANK(L569,$L$4:$L$1003,0)+COUNTIF($L$4:L569,L569)-1</f>
        <v>566</v>
      </c>
      <c r="N569">
        <v>566</v>
      </c>
      <c r="O569" t="str">
        <f t="shared" si="24"/>
        <v/>
      </c>
      <c r="P569">
        <f t="shared" si="25"/>
        <v>0</v>
      </c>
    </row>
    <row r="570" spans="1:16" x14ac:dyDescent="0.3">
      <c r="A570" t="str">
        <f>IF('3.Segment Importance Evaluation'!B573="","",'3.Segment Importance Evaluation'!B573)</f>
        <v/>
      </c>
      <c r="B570" t="str" cm="1">
        <f t="array" ref="B570">IF(COUNTBLANK('3.Segment Importance Evaluation'!C573:D573)=2,"",SUM('3.Segment Importance Evaluation'!C573:D573*'Hidden - Weighting'!$D$4))</f>
        <v/>
      </c>
      <c r="C570" t="str">
        <f>IF(COUNTBLANK('3.Segment Importance Evaluation'!D573:E573)=2,"",SUM('3.Segment Importance Evaluation'!D573:E573))</f>
        <v/>
      </c>
      <c r="E570" t="str">
        <f>IF(COUNTBLANK('3.Segment Importance Evaluation'!E573:F573)=2,"",SUM('3.Segment Importance Evaluation'!E573:F573))</f>
        <v/>
      </c>
      <c r="F570" t="str" cm="1">
        <f t="array" ref="F570">IF(COUNTBLANK('3.Segment Importance Evaluation'!G573:H573)=2,"",SUM('3.Segment Importance Evaluation'!G573:H573*'Hidden - Weighting'!$D$6))</f>
        <v/>
      </c>
      <c r="G570" t="str">
        <f>IF(COUNTBLANK('3.Segment Importance Evaluation'!G573:H573)=2,"",SUM('3.Segment Importance Evaluation'!G573:H573))</f>
        <v/>
      </c>
      <c r="H570" t="str" cm="1">
        <f t="array" ref="H570">IF(COUNTBLANK('3.Segment Importance Evaluation'!I573:J573)=2,"",SUM('3.Segment Importance Evaluation'!I573:J573*'Hidden - Weighting'!$D$7))</f>
        <v/>
      </c>
      <c r="I570" t="str">
        <f>IF(COUNTBLANK('3.Segment Importance Evaluation'!I573:J573)=2,"",SUM('3.Segment Importance Evaluation'!I573:J573))</f>
        <v/>
      </c>
      <c r="J570" t="str" cm="1">
        <f t="array" ref="J570">IF(COUNTBLANK('3.Segment Importance Evaluation'!K573:L573)=2,"",SUM('3.Segment Importance Evaluation'!K573:L573*'Hidden - Weighting'!$D$8))</f>
        <v/>
      </c>
      <c r="K570" t="str">
        <f>IF(COUNTBLANK('3.Segment Importance Evaluation'!K573:L573)=2,"",SUM('3.Segment Importance Evaluation'!K573:L573))</f>
        <v/>
      </c>
      <c r="L570" s="10">
        <f t="shared" si="26"/>
        <v>0</v>
      </c>
      <c r="M570">
        <f>RANK(L570,$L$4:$L$1003,0)+COUNTIF($L$4:L570,L570)-1</f>
        <v>567</v>
      </c>
      <c r="N570">
        <v>567</v>
      </c>
      <c r="O570" t="str">
        <f t="shared" si="24"/>
        <v/>
      </c>
      <c r="P570">
        <f t="shared" si="25"/>
        <v>0</v>
      </c>
    </row>
    <row r="571" spans="1:16" x14ac:dyDescent="0.3">
      <c r="A571" t="str">
        <f>IF('3.Segment Importance Evaluation'!B574="","",'3.Segment Importance Evaluation'!B574)</f>
        <v/>
      </c>
      <c r="B571" t="str" cm="1">
        <f t="array" ref="B571">IF(COUNTBLANK('3.Segment Importance Evaluation'!C574:D574)=2,"",SUM('3.Segment Importance Evaluation'!C574:D574*'Hidden - Weighting'!$D$4))</f>
        <v/>
      </c>
      <c r="C571" t="str">
        <f>IF(COUNTBLANK('3.Segment Importance Evaluation'!D574:E574)=2,"",SUM('3.Segment Importance Evaluation'!D574:E574))</f>
        <v/>
      </c>
      <c r="E571" t="str">
        <f>IF(COUNTBLANK('3.Segment Importance Evaluation'!E574:F574)=2,"",SUM('3.Segment Importance Evaluation'!E574:F574))</f>
        <v/>
      </c>
      <c r="F571" t="str" cm="1">
        <f t="array" ref="F571">IF(COUNTBLANK('3.Segment Importance Evaluation'!G574:H574)=2,"",SUM('3.Segment Importance Evaluation'!G574:H574*'Hidden - Weighting'!$D$6))</f>
        <v/>
      </c>
      <c r="G571" t="str">
        <f>IF(COUNTBLANK('3.Segment Importance Evaluation'!G574:H574)=2,"",SUM('3.Segment Importance Evaluation'!G574:H574))</f>
        <v/>
      </c>
      <c r="H571" t="str" cm="1">
        <f t="array" ref="H571">IF(COUNTBLANK('3.Segment Importance Evaluation'!I574:J574)=2,"",SUM('3.Segment Importance Evaluation'!I574:J574*'Hidden - Weighting'!$D$7))</f>
        <v/>
      </c>
      <c r="I571" t="str">
        <f>IF(COUNTBLANK('3.Segment Importance Evaluation'!I574:J574)=2,"",SUM('3.Segment Importance Evaluation'!I574:J574))</f>
        <v/>
      </c>
      <c r="J571" t="str" cm="1">
        <f t="array" ref="J571">IF(COUNTBLANK('3.Segment Importance Evaluation'!K574:L574)=2,"",SUM('3.Segment Importance Evaluation'!K574:L574*'Hidden - Weighting'!$D$8))</f>
        <v/>
      </c>
      <c r="K571" t="str">
        <f>IF(COUNTBLANK('3.Segment Importance Evaluation'!K574:L574)=2,"",SUM('3.Segment Importance Evaluation'!K574:L574))</f>
        <v/>
      </c>
      <c r="L571" s="10">
        <f t="shared" si="26"/>
        <v>0</v>
      </c>
      <c r="M571">
        <f>RANK(L571,$L$4:$L$1003,0)+COUNTIF($L$4:L571,L571)-1</f>
        <v>568</v>
      </c>
      <c r="N571">
        <v>568</v>
      </c>
      <c r="O571" t="str">
        <f t="shared" si="24"/>
        <v/>
      </c>
      <c r="P571">
        <f t="shared" si="25"/>
        <v>0</v>
      </c>
    </row>
    <row r="572" spans="1:16" x14ac:dyDescent="0.3">
      <c r="A572" t="str">
        <f>IF('3.Segment Importance Evaluation'!B575="","",'3.Segment Importance Evaluation'!B575)</f>
        <v/>
      </c>
      <c r="B572" t="str" cm="1">
        <f t="array" ref="B572">IF(COUNTBLANK('3.Segment Importance Evaluation'!C575:D575)=2,"",SUM('3.Segment Importance Evaluation'!C575:D575*'Hidden - Weighting'!$D$4))</f>
        <v/>
      </c>
      <c r="C572" t="str">
        <f>IF(COUNTBLANK('3.Segment Importance Evaluation'!D575:E575)=2,"",SUM('3.Segment Importance Evaluation'!D575:E575))</f>
        <v/>
      </c>
      <c r="E572" t="str">
        <f>IF(COUNTBLANK('3.Segment Importance Evaluation'!E575:F575)=2,"",SUM('3.Segment Importance Evaluation'!E575:F575))</f>
        <v/>
      </c>
      <c r="F572" t="str" cm="1">
        <f t="array" ref="F572">IF(COUNTBLANK('3.Segment Importance Evaluation'!G575:H575)=2,"",SUM('3.Segment Importance Evaluation'!G575:H575*'Hidden - Weighting'!$D$6))</f>
        <v/>
      </c>
      <c r="G572" t="str">
        <f>IF(COUNTBLANK('3.Segment Importance Evaluation'!G575:H575)=2,"",SUM('3.Segment Importance Evaluation'!G575:H575))</f>
        <v/>
      </c>
      <c r="H572" t="str" cm="1">
        <f t="array" ref="H572">IF(COUNTBLANK('3.Segment Importance Evaluation'!I575:J575)=2,"",SUM('3.Segment Importance Evaluation'!I575:J575*'Hidden - Weighting'!$D$7))</f>
        <v/>
      </c>
      <c r="I572" t="str">
        <f>IF(COUNTBLANK('3.Segment Importance Evaluation'!I575:J575)=2,"",SUM('3.Segment Importance Evaluation'!I575:J575))</f>
        <v/>
      </c>
      <c r="J572" t="str" cm="1">
        <f t="array" ref="J572">IF(COUNTBLANK('3.Segment Importance Evaluation'!K575:L575)=2,"",SUM('3.Segment Importance Evaluation'!K575:L575*'Hidden - Weighting'!$D$8))</f>
        <v/>
      </c>
      <c r="K572" t="str">
        <f>IF(COUNTBLANK('3.Segment Importance Evaluation'!K575:L575)=2,"",SUM('3.Segment Importance Evaluation'!K575:L575))</f>
        <v/>
      </c>
      <c r="L572" s="10">
        <f t="shared" si="26"/>
        <v>0</v>
      </c>
      <c r="M572">
        <f>RANK(L572,$L$4:$L$1003,0)+COUNTIF($L$4:L572,L572)-1</f>
        <v>569</v>
      </c>
      <c r="N572">
        <v>569</v>
      </c>
      <c r="O572" t="str">
        <f t="shared" si="24"/>
        <v/>
      </c>
      <c r="P572">
        <f t="shared" si="25"/>
        <v>0</v>
      </c>
    </row>
    <row r="573" spans="1:16" x14ac:dyDescent="0.3">
      <c r="A573" t="str">
        <f>IF('3.Segment Importance Evaluation'!B576="","",'3.Segment Importance Evaluation'!B576)</f>
        <v/>
      </c>
      <c r="B573" t="str" cm="1">
        <f t="array" ref="B573">IF(COUNTBLANK('3.Segment Importance Evaluation'!C576:D576)=2,"",SUM('3.Segment Importance Evaluation'!C576:D576*'Hidden - Weighting'!$D$4))</f>
        <v/>
      </c>
      <c r="C573" t="str">
        <f>IF(COUNTBLANK('3.Segment Importance Evaluation'!D576:E576)=2,"",SUM('3.Segment Importance Evaluation'!D576:E576))</f>
        <v/>
      </c>
      <c r="E573" t="str">
        <f>IF(COUNTBLANK('3.Segment Importance Evaluation'!E576:F576)=2,"",SUM('3.Segment Importance Evaluation'!E576:F576))</f>
        <v/>
      </c>
      <c r="F573" t="str" cm="1">
        <f t="array" ref="F573">IF(COUNTBLANK('3.Segment Importance Evaluation'!G576:H576)=2,"",SUM('3.Segment Importance Evaluation'!G576:H576*'Hidden - Weighting'!$D$6))</f>
        <v/>
      </c>
      <c r="G573" t="str">
        <f>IF(COUNTBLANK('3.Segment Importance Evaluation'!G576:H576)=2,"",SUM('3.Segment Importance Evaluation'!G576:H576))</f>
        <v/>
      </c>
      <c r="H573" t="str" cm="1">
        <f t="array" ref="H573">IF(COUNTBLANK('3.Segment Importance Evaluation'!I576:J576)=2,"",SUM('3.Segment Importance Evaluation'!I576:J576*'Hidden - Weighting'!$D$7))</f>
        <v/>
      </c>
      <c r="I573" t="str">
        <f>IF(COUNTBLANK('3.Segment Importance Evaluation'!I576:J576)=2,"",SUM('3.Segment Importance Evaluation'!I576:J576))</f>
        <v/>
      </c>
      <c r="J573" t="str" cm="1">
        <f t="array" ref="J573">IF(COUNTBLANK('3.Segment Importance Evaluation'!K576:L576)=2,"",SUM('3.Segment Importance Evaluation'!K576:L576*'Hidden - Weighting'!$D$8))</f>
        <v/>
      </c>
      <c r="K573" t="str">
        <f>IF(COUNTBLANK('3.Segment Importance Evaluation'!K576:L576)=2,"",SUM('3.Segment Importance Evaluation'!K576:L576))</f>
        <v/>
      </c>
      <c r="L573" s="10">
        <f t="shared" si="26"/>
        <v>0</v>
      </c>
      <c r="M573">
        <f>RANK(L573,$L$4:$L$1003,0)+COUNTIF($L$4:L573,L573)-1</f>
        <v>570</v>
      </c>
      <c r="N573">
        <v>570</v>
      </c>
      <c r="O573" t="str">
        <f t="shared" si="24"/>
        <v/>
      </c>
      <c r="P573">
        <f t="shared" si="25"/>
        <v>0</v>
      </c>
    </row>
    <row r="574" spans="1:16" x14ac:dyDescent="0.3">
      <c r="A574" t="str">
        <f>IF('3.Segment Importance Evaluation'!B577="","",'3.Segment Importance Evaluation'!B577)</f>
        <v/>
      </c>
      <c r="B574" t="str" cm="1">
        <f t="array" ref="B574">IF(COUNTBLANK('3.Segment Importance Evaluation'!C577:D577)=2,"",SUM('3.Segment Importance Evaluation'!C577:D577*'Hidden - Weighting'!$D$4))</f>
        <v/>
      </c>
      <c r="C574" t="str">
        <f>IF(COUNTBLANK('3.Segment Importance Evaluation'!D577:E577)=2,"",SUM('3.Segment Importance Evaluation'!D577:E577))</f>
        <v/>
      </c>
      <c r="E574" t="str">
        <f>IF(COUNTBLANK('3.Segment Importance Evaluation'!E577:F577)=2,"",SUM('3.Segment Importance Evaluation'!E577:F577))</f>
        <v/>
      </c>
      <c r="F574" t="str" cm="1">
        <f t="array" ref="F574">IF(COUNTBLANK('3.Segment Importance Evaluation'!G577:H577)=2,"",SUM('3.Segment Importance Evaluation'!G577:H577*'Hidden - Weighting'!$D$6))</f>
        <v/>
      </c>
      <c r="G574" t="str">
        <f>IF(COUNTBLANK('3.Segment Importance Evaluation'!G577:H577)=2,"",SUM('3.Segment Importance Evaluation'!G577:H577))</f>
        <v/>
      </c>
      <c r="H574" t="str" cm="1">
        <f t="array" ref="H574">IF(COUNTBLANK('3.Segment Importance Evaluation'!I577:J577)=2,"",SUM('3.Segment Importance Evaluation'!I577:J577*'Hidden - Weighting'!$D$7))</f>
        <v/>
      </c>
      <c r="I574" t="str">
        <f>IF(COUNTBLANK('3.Segment Importance Evaluation'!I577:J577)=2,"",SUM('3.Segment Importance Evaluation'!I577:J577))</f>
        <v/>
      </c>
      <c r="J574" t="str" cm="1">
        <f t="array" ref="J574">IF(COUNTBLANK('3.Segment Importance Evaluation'!K577:L577)=2,"",SUM('3.Segment Importance Evaluation'!K577:L577*'Hidden - Weighting'!$D$8))</f>
        <v/>
      </c>
      <c r="K574" t="str">
        <f>IF(COUNTBLANK('3.Segment Importance Evaluation'!K577:L577)=2,"",SUM('3.Segment Importance Evaluation'!K577:L577))</f>
        <v/>
      </c>
      <c r="L574" s="10">
        <f t="shared" si="26"/>
        <v>0</v>
      </c>
      <c r="M574">
        <f>RANK(L574,$L$4:$L$1003,0)+COUNTIF($L$4:L574,L574)-1</f>
        <v>571</v>
      </c>
      <c r="N574">
        <v>571</v>
      </c>
      <c r="O574" t="str">
        <f t="shared" si="24"/>
        <v/>
      </c>
      <c r="P574">
        <f t="shared" si="25"/>
        <v>0</v>
      </c>
    </row>
    <row r="575" spans="1:16" x14ac:dyDescent="0.3">
      <c r="A575" t="str">
        <f>IF('3.Segment Importance Evaluation'!B578="","",'3.Segment Importance Evaluation'!B578)</f>
        <v/>
      </c>
      <c r="B575" t="str" cm="1">
        <f t="array" ref="B575">IF(COUNTBLANK('3.Segment Importance Evaluation'!C578:D578)=2,"",SUM('3.Segment Importance Evaluation'!C578:D578*'Hidden - Weighting'!$D$4))</f>
        <v/>
      </c>
      <c r="C575" t="str">
        <f>IF(COUNTBLANK('3.Segment Importance Evaluation'!D578:E578)=2,"",SUM('3.Segment Importance Evaluation'!D578:E578))</f>
        <v/>
      </c>
      <c r="E575" t="str">
        <f>IF(COUNTBLANK('3.Segment Importance Evaluation'!E578:F578)=2,"",SUM('3.Segment Importance Evaluation'!E578:F578))</f>
        <v/>
      </c>
      <c r="F575" t="str" cm="1">
        <f t="array" ref="F575">IF(COUNTBLANK('3.Segment Importance Evaluation'!G578:H578)=2,"",SUM('3.Segment Importance Evaluation'!G578:H578*'Hidden - Weighting'!$D$6))</f>
        <v/>
      </c>
      <c r="G575" t="str">
        <f>IF(COUNTBLANK('3.Segment Importance Evaluation'!G578:H578)=2,"",SUM('3.Segment Importance Evaluation'!G578:H578))</f>
        <v/>
      </c>
      <c r="H575" t="str" cm="1">
        <f t="array" ref="H575">IF(COUNTBLANK('3.Segment Importance Evaluation'!I578:J578)=2,"",SUM('3.Segment Importance Evaluation'!I578:J578*'Hidden - Weighting'!$D$7))</f>
        <v/>
      </c>
      <c r="I575" t="str">
        <f>IF(COUNTBLANK('3.Segment Importance Evaluation'!I578:J578)=2,"",SUM('3.Segment Importance Evaluation'!I578:J578))</f>
        <v/>
      </c>
      <c r="J575" t="str" cm="1">
        <f t="array" ref="J575">IF(COUNTBLANK('3.Segment Importance Evaluation'!K578:L578)=2,"",SUM('3.Segment Importance Evaluation'!K578:L578*'Hidden - Weighting'!$D$8))</f>
        <v/>
      </c>
      <c r="K575" t="str">
        <f>IF(COUNTBLANK('3.Segment Importance Evaluation'!K578:L578)=2,"",SUM('3.Segment Importance Evaluation'!K578:L578))</f>
        <v/>
      </c>
      <c r="L575" s="10">
        <f t="shared" si="26"/>
        <v>0</v>
      </c>
      <c r="M575">
        <f>RANK(L575,$L$4:$L$1003,0)+COUNTIF($L$4:L575,L575)-1</f>
        <v>572</v>
      </c>
      <c r="N575">
        <v>572</v>
      </c>
      <c r="O575" t="str">
        <f t="shared" si="24"/>
        <v/>
      </c>
      <c r="P575">
        <f t="shared" si="25"/>
        <v>0</v>
      </c>
    </row>
    <row r="576" spans="1:16" x14ac:dyDescent="0.3">
      <c r="A576" t="str">
        <f>IF('3.Segment Importance Evaluation'!B579="","",'3.Segment Importance Evaluation'!B579)</f>
        <v/>
      </c>
      <c r="B576" t="str" cm="1">
        <f t="array" ref="B576">IF(COUNTBLANK('3.Segment Importance Evaluation'!C579:D579)=2,"",SUM('3.Segment Importance Evaluation'!C579:D579*'Hidden - Weighting'!$D$4))</f>
        <v/>
      </c>
      <c r="C576" t="str">
        <f>IF(COUNTBLANK('3.Segment Importance Evaluation'!D579:E579)=2,"",SUM('3.Segment Importance Evaluation'!D579:E579))</f>
        <v/>
      </c>
      <c r="E576" t="str">
        <f>IF(COUNTBLANK('3.Segment Importance Evaluation'!E579:F579)=2,"",SUM('3.Segment Importance Evaluation'!E579:F579))</f>
        <v/>
      </c>
      <c r="F576" t="str" cm="1">
        <f t="array" ref="F576">IF(COUNTBLANK('3.Segment Importance Evaluation'!G579:H579)=2,"",SUM('3.Segment Importance Evaluation'!G579:H579*'Hidden - Weighting'!$D$6))</f>
        <v/>
      </c>
      <c r="G576" t="str">
        <f>IF(COUNTBLANK('3.Segment Importance Evaluation'!G579:H579)=2,"",SUM('3.Segment Importance Evaluation'!G579:H579))</f>
        <v/>
      </c>
      <c r="H576" t="str" cm="1">
        <f t="array" ref="H576">IF(COUNTBLANK('3.Segment Importance Evaluation'!I579:J579)=2,"",SUM('3.Segment Importance Evaluation'!I579:J579*'Hidden - Weighting'!$D$7))</f>
        <v/>
      </c>
      <c r="I576" t="str">
        <f>IF(COUNTBLANK('3.Segment Importance Evaluation'!I579:J579)=2,"",SUM('3.Segment Importance Evaluation'!I579:J579))</f>
        <v/>
      </c>
      <c r="J576" t="str" cm="1">
        <f t="array" ref="J576">IF(COUNTBLANK('3.Segment Importance Evaluation'!K579:L579)=2,"",SUM('3.Segment Importance Evaluation'!K579:L579*'Hidden - Weighting'!$D$8))</f>
        <v/>
      </c>
      <c r="K576" t="str">
        <f>IF(COUNTBLANK('3.Segment Importance Evaluation'!K579:L579)=2,"",SUM('3.Segment Importance Evaluation'!K579:L579))</f>
        <v/>
      </c>
      <c r="L576" s="10">
        <f t="shared" si="26"/>
        <v>0</v>
      </c>
      <c r="M576">
        <f>RANK(L576,$L$4:$L$1003,0)+COUNTIF($L$4:L576,L576)-1</f>
        <v>573</v>
      </c>
      <c r="N576">
        <v>573</v>
      </c>
      <c r="O576" t="str">
        <f t="shared" si="24"/>
        <v/>
      </c>
      <c r="P576">
        <f t="shared" si="25"/>
        <v>0</v>
      </c>
    </row>
    <row r="577" spans="1:16" x14ac:dyDescent="0.3">
      <c r="A577" t="str">
        <f>IF('3.Segment Importance Evaluation'!B580="","",'3.Segment Importance Evaluation'!B580)</f>
        <v/>
      </c>
      <c r="B577" t="str" cm="1">
        <f t="array" ref="B577">IF(COUNTBLANK('3.Segment Importance Evaluation'!C580:D580)=2,"",SUM('3.Segment Importance Evaluation'!C580:D580*'Hidden - Weighting'!$D$4))</f>
        <v/>
      </c>
      <c r="C577" t="str">
        <f>IF(COUNTBLANK('3.Segment Importance Evaluation'!D580:E580)=2,"",SUM('3.Segment Importance Evaluation'!D580:E580))</f>
        <v/>
      </c>
      <c r="E577" t="str">
        <f>IF(COUNTBLANK('3.Segment Importance Evaluation'!E580:F580)=2,"",SUM('3.Segment Importance Evaluation'!E580:F580))</f>
        <v/>
      </c>
      <c r="F577" t="str" cm="1">
        <f t="array" ref="F577">IF(COUNTBLANK('3.Segment Importance Evaluation'!G580:H580)=2,"",SUM('3.Segment Importance Evaluation'!G580:H580*'Hidden - Weighting'!$D$6))</f>
        <v/>
      </c>
      <c r="G577" t="str">
        <f>IF(COUNTBLANK('3.Segment Importance Evaluation'!G580:H580)=2,"",SUM('3.Segment Importance Evaluation'!G580:H580))</f>
        <v/>
      </c>
      <c r="H577" t="str" cm="1">
        <f t="array" ref="H577">IF(COUNTBLANK('3.Segment Importance Evaluation'!I580:J580)=2,"",SUM('3.Segment Importance Evaluation'!I580:J580*'Hidden - Weighting'!$D$7))</f>
        <v/>
      </c>
      <c r="I577" t="str">
        <f>IF(COUNTBLANK('3.Segment Importance Evaluation'!I580:J580)=2,"",SUM('3.Segment Importance Evaluation'!I580:J580))</f>
        <v/>
      </c>
      <c r="J577" t="str" cm="1">
        <f t="array" ref="J577">IF(COUNTBLANK('3.Segment Importance Evaluation'!K580:L580)=2,"",SUM('3.Segment Importance Evaluation'!K580:L580*'Hidden - Weighting'!$D$8))</f>
        <v/>
      </c>
      <c r="K577" t="str">
        <f>IF(COUNTBLANK('3.Segment Importance Evaluation'!K580:L580)=2,"",SUM('3.Segment Importance Evaluation'!K580:L580))</f>
        <v/>
      </c>
      <c r="L577" s="10">
        <f t="shared" si="26"/>
        <v>0</v>
      </c>
      <c r="M577">
        <f>RANK(L577,$L$4:$L$1003,0)+COUNTIF($L$4:L577,L577)-1</f>
        <v>574</v>
      </c>
      <c r="N577">
        <v>574</v>
      </c>
      <c r="O577" t="str">
        <f t="shared" si="24"/>
        <v/>
      </c>
      <c r="P577">
        <f t="shared" si="25"/>
        <v>0</v>
      </c>
    </row>
    <row r="578" spans="1:16" x14ac:dyDescent="0.3">
      <c r="A578" t="str">
        <f>IF('3.Segment Importance Evaluation'!B581="","",'3.Segment Importance Evaluation'!B581)</f>
        <v/>
      </c>
      <c r="B578" t="str" cm="1">
        <f t="array" ref="B578">IF(COUNTBLANK('3.Segment Importance Evaluation'!C581:D581)=2,"",SUM('3.Segment Importance Evaluation'!C581:D581*'Hidden - Weighting'!$D$4))</f>
        <v/>
      </c>
      <c r="C578" t="str">
        <f>IF(COUNTBLANK('3.Segment Importance Evaluation'!D581:E581)=2,"",SUM('3.Segment Importance Evaluation'!D581:E581))</f>
        <v/>
      </c>
      <c r="E578" t="str">
        <f>IF(COUNTBLANK('3.Segment Importance Evaluation'!E581:F581)=2,"",SUM('3.Segment Importance Evaluation'!E581:F581))</f>
        <v/>
      </c>
      <c r="F578" t="str" cm="1">
        <f t="array" ref="F578">IF(COUNTBLANK('3.Segment Importance Evaluation'!G581:H581)=2,"",SUM('3.Segment Importance Evaluation'!G581:H581*'Hidden - Weighting'!$D$6))</f>
        <v/>
      </c>
      <c r="G578" t="str">
        <f>IF(COUNTBLANK('3.Segment Importance Evaluation'!G581:H581)=2,"",SUM('3.Segment Importance Evaluation'!G581:H581))</f>
        <v/>
      </c>
      <c r="H578" t="str" cm="1">
        <f t="array" ref="H578">IF(COUNTBLANK('3.Segment Importance Evaluation'!I581:J581)=2,"",SUM('3.Segment Importance Evaluation'!I581:J581*'Hidden - Weighting'!$D$7))</f>
        <v/>
      </c>
      <c r="I578" t="str">
        <f>IF(COUNTBLANK('3.Segment Importance Evaluation'!I581:J581)=2,"",SUM('3.Segment Importance Evaluation'!I581:J581))</f>
        <v/>
      </c>
      <c r="J578" t="str" cm="1">
        <f t="array" ref="J578">IF(COUNTBLANK('3.Segment Importance Evaluation'!K581:L581)=2,"",SUM('3.Segment Importance Evaluation'!K581:L581*'Hidden - Weighting'!$D$8))</f>
        <v/>
      </c>
      <c r="K578" t="str">
        <f>IF(COUNTBLANK('3.Segment Importance Evaluation'!K581:L581)=2,"",SUM('3.Segment Importance Evaluation'!K581:L581))</f>
        <v/>
      </c>
      <c r="L578" s="10">
        <f t="shared" si="26"/>
        <v>0</v>
      </c>
      <c r="M578">
        <f>RANK(L578,$L$4:$L$1003,0)+COUNTIF($L$4:L578,L578)-1</f>
        <v>575</v>
      </c>
      <c r="N578">
        <v>575</v>
      </c>
      <c r="O578" t="str">
        <f t="shared" si="24"/>
        <v/>
      </c>
      <c r="P578">
        <f t="shared" si="25"/>
        <v>0</v>
      </c>
    </row>
    <row r="579" spans="1:16" x14ac:dyDescent="0.3">
      <c r="A579" t="str">
        <f>IF('3.Segment Importance Evaluation'!B582="","",'3.Segment Importance Evaluation'!B582)</f>
        <v/>
      </c>
      <c r="B579" t="str" cm="1">
        <f t="array" ref="B579">IF(COUNTBLANK('3.Segment Importance Evaluation'!C582:D582)=2,"",SUM('3.Segment Importance Evaluation'!C582:D582*'Hidden - Weighting'!$D$4))</f>
        <v/>
      </c>
      <c r="C579" t="str">
        <f>IF(COUNTBLANK('3.Segment Importance Evaluation'!D582:E582)=2,"",SUM('3.Segment Importance Evaluation'!D582:E582))</f>
        <v/>
      </c>
      <c r="E579" t="str">
        <f>IF(COUNTBLANK('3.Segment Importance Evaluation'!E582:F582)=2,"",SUM('3.Segment Importance Evaluation'!E582:F582))</f>
        <v/>
      </c>
      <c r="F579" t="str" cm="1">
        <f t="array" ref="F579">IF(COUNTBLANK('3.Segment Importance Evaluation'!G582:H582)=2,"",SUM('3.Segment Importance Evaluation'!G582:H582*'Hidden - Weighting'!$D$6))</f>
        <v/>
      </c>
      <c r="G579" t="str">
        <f>IF(COUNTBLANK('3.Segment Importance Evaluation'!G582:H582)=2,"",SUM('3.Segment Importance Evaluation'!G582:H582))</f>
        <v/>
      </c>
      <c r="H579" t="str" cm="1">
        <f t="array" ref="H579">IF(COUNTBLANK('3.Segment Importance Evaluation'!I582:J582)=2,"",SUM('3.Segment Importance Evaluation'!I582:J582*'Hidden - Weighting'!$D$7))</f>
        <v/>
      </c>
      <c r="I579" t="str">
        <f>IF(COUNTBLANK('3.Segment Importance Evaluation'!I582:J582)=2,"",SUM('3.Segment Importance Evaluation'!I582:J582))</f>
        <v/>
      </c>
      <c r="J579" t="str" cm="1">
        <f t="array" ref="J579">IF(COUNTBLANK('3.Segment Importance Evaluation'!K582:L582)=2,"",SUM('3.Segment Importance Evaluation'!K582:L582*'Hidden - Weighting'!$D$8))</f>
        <v/>
      </c>
      <c r="K579" t="str">
        <f>IF(COUNTBLANK('3.Segment Importance Evaluation'!K582:L582)=2,"",SUM('3.Segment Importance Evaluation'!K582:L582))</f>
        <v/>
      </c>
      <c r="L579" s="10">
        <f t="shared" si="26"/>
        <v>0</v>
      </c>
      <c r="M579">
        <f>RANK(L579,$L$4:$L$1003,0)+COUNTIF($L$4:L579,L579)-1</f>
        <v>576</v>
      </c>
      <c r="N579">
        <v>576</v>
      </c>
      <c r="O579" t="str">
        <f t="shared" si="24"/>
        <v/>
      </c>
      <c r="P579">
        <f t="shared" si="25"/>
        <v>0</v>
      </c>
    </row>
    <row r="580" spans="1:16" x14ac:dyDescent="0.3">
      <c r="A580" t="str">
        <f>IF('3.Segment Importance Evaluation'!B583="","",'3.Segment Importance Evaluation'!B583)</f>
        <v/>
      </c>
      <c r="B580" t="str" cm="1">
        <f t="array" ref="B580">IF(COUNTBLANK('3.Segment Importance Evaluation'!C583:D583)=2,"",SUM('3.Segment Importance Evaluation'!C583:D583*'Hidden - Weighting'!$D$4))</f>
        <v/>
      </c>
      <c r="C580" t="str">
        <f>IF(COUNTBLANK('3.Segment Importance Evaluation'!D583:E583)=2,"",SUM('3.Segment Importance Evaluation'!D583:E583))</f>
        <v/>
      </c>
      <c r="E580" t="str">
        <f>IF(COUNTBLANK('3.Segment Importance Evaluation'!E583:F583)=2,"",SUM('3.Segment Importance Evaluation'!E583:F583))</f>
        <v/>
      </c>
      <c r="F580" t="str" cm="1">
        <f t="array" ref="F580">IF(COUNTBLANK('3.Segment Importance Evaluation'!G583:H583)=2,"",SUM('3.Segment Importance Evaluation'!G583:H583*'Hidden - Weighting'!$D$6))</f>
        <v/>
      </c>
      <c r="G580" t="str">
        <f>IF(COUNTBLANK('3.Segment Importance Evaluation'!G583:H583)=2,"",SUM('3.Segment Importance Evaluation'!G583:H583))</f>
        <v/>
      </c>
      <c r="H580" t="str" cm="1">
        <f t="array" ref="H580">IF(COUNTBLANK('3.Segment Importance Evaluation'!I583:J583)=2,"",SUM('3.Segment Importance Evaluation'!I583:J583*'Hidden - Weighting'!$D$7))</f>
        <v/>
      </c>
      <c r="I580" t="str">
        <f>IF(COUNTBLANK('3.Segment Importance Evaluation'!I583:J583)=2,"",SUM('3.Segment Importance Evaluation'!I583:J583))</f>
        <v/>
      </c>
      <c r="J580" t="str" cm="1">
        <f t="array" ref="J580">IF(COUNTBLANK('3.Segment Importance Evaluation'!K583:L583)=2,"",SUM('3.Segment Importance Evaluation'!K583:L583*'Hidden - Weighting'!$D$8))</f>
        <v/>
      </c>
      <c r="K580" t="str">
        <f>IF(COUNTBLANK('3.Segment Importance Evaluation'!K583:L583)=2,"",SUM('3.Segment Importance Evaluation'!K583:L583))</f>
        <v/>
      </c>
      <c r="L580" s="10">
        <f t="shared" si="26"/>
        <v>0</v>
      </c>
      <c r="M580">
        <f>RANK(L580,$L$4:$L$1003,0)+COUNTIF($L$4:L580,L580)-1</f>
        <v>577</v>
      </c>
      <c r="N580">
        <v>577</v>
      </c>
      <c r="O580" t="str">
        <f t="shared" ref="O580:O643" si="27">IFERROR(INDEX($A$4:$A$1003,MATCH(N580,$M$4:$M$1003,0)),"")</f>
        <v/>
      </c>
      <c r="P580">
        <f t="shared" ref="P580:P643" si="28">IFERROR(INDEX($L$4:$L$1003,MATCH(N580,$M$4:$M$1003,0)),"")</f>
        <v>0</v>
      </c>
    </row>
    <row r="581" spans="1:16" x14ac:dyDescent="0.3">
      <c r="A581" t="str">
        <f>IF('3.Segment Importance Evaluation'!B584="","",'3.Segment Importance Evaluation'!B584)</f>
        <v/>
      </c>
      <c r="B581" t="str" cm="1">
        <f t="array" ref="B581">IF(COUNTBLANK('3.Segment Importance Evaluation'!C584:D584)=2,"",SUM('3.Segment Importance Evaluation'!C584:D584*'Hidden - Weighting'!$D$4))</f>
        <v/>
      </c>
      <c r="C581" t="str">
        <f>IF(COUNTBLANK('3.Segment Importance Evaluation'!D584:E584)=2,"",SUM('3.Segment Importance Evaluation'!D584:E584))</f>
        <v/>
      </c>
      <c r="E581" t="str">
        <f>IF(COUNTBLANK('3.Segment Importance Evaluation'!E584:F584)=2,"",SUM('3.Segment Importance Evaluation'!E584:F584))</f>
        <v/>
      </c>
      <c r="F581" t="str" cm="1">
        <f t="array" ref="F581">IF(COUNTBLANK('3.Segment Importance Evaluation'!G584:H584)=2,"",SUM('3.Segment Importance Evaluation'!G584:H584*'Hidden - Weighting'!$D$6))</f>
        <v/>
      </c>
      <c r="G581" t="str">
        <f>IF(COUNTBLANK('3.Segment Importance Evaluation'!G584:H584)=2,"",SUM('3.Segment Importance Evaluation'!G584:H584))</f>
        <v/>
      </c>
      <c r="H581" t="str" cm="1">
        <f t="array" ref="H581">IF(COUNTBLANK('3.Segment Importance Evaluation'!I584:J584)=2,"",SUM('3.Segment Importance Evaluation'!I584:J584*'Hidden - Weighting'!$D$7))</f>
        <v/>
      </c>
      <c r="I581" t="str">
        <f>IF(COUNTBLANK('3.Segment Importance Evaluation'!I584:J584)=2,"",SUM('3.Segment Importance Evaluation'!I584:J584))</f>
        <v/>
      </c>
      <c r="J581" t="str" cm="1">
        <f t="array" ref="J581">IF(COUNTBLANK('3.Segment Importance Evaluation'!K584:L584)=2,"",SUM('3.Segment Importance Evaluation'!K584:L584*'Hidden - Weighting'!$D$8))</f>
        <v/>
      </c>
      <c r="K581" t="str">
        <f>IF(COUNTBLANK('3.Segment Importance Evaluation'!K584:L584)=2,"",SUM('3.Segment Importance Evaluation'!K584:L584))</f>
        <v/>
      </c>
      <c r="L581" s="10">
        <f t="shared" ref="L581:L644" si="29">ROUND(IFERROR(SUM(B581,D581,F581,H581,J581),""),1)</f>
        <v>0</v>
      </c>
      <c r="M581">
        <f>RANK(L581,$L$4:$L$1003,0)+COUNTIF($L$4:L581,L581)-1</f>
        <v>578</v>
      </c>
      <c r="N581">
        <v>578</v>
      </c>
      <c r="O581" t="str">
        <f t="shared" si="27"/>
        <v/>
      </c>
      <c r="P581">
        <f t="shared" si="28"/>
        <v>0</v>
      </c>
    </row>
    <row r="582" spans="1:16" x14ac:dyDescent="0.3">
      <c r="A582" t="str">
        <f>IF('3.Segment Importance Evaluation'!B585="","",'3.Segment Importance Evaluation'!B585)</f>
        <v/>
      </c>
      <c r="B582" t="str" cm="1">
        <f t="array" ref="B582">IF(COUNTBLANK('3.Segment Importance Evaluation'!C585:D585)=2,"",SUM('3.Segment Importance Evaluation'!C585:D585*'Hidden - Weighting'!$D$4))</f>
        <v/>
      </c>
      <c r="C582" t="str">
        <f>IF(COUNTBLANK('3.Segment Importance Evaluation'!D585:E585)=2,"",SUM('3.Segment Importance Evaluation'!D585:E585))</f>
        <v/>
      </c>
      <c r="E582" t="str">
        <f>IF(COUNTBLANK('3.Segment Importance Evaluation'!E585:F585)=2,"",SUM('3.Segment Importance Evaluation'!E585:F585))</f>
        <v/>
      </c>
      <c r="F582" t="str" cm="1">
        <f t="array" ref="F582">IF(COUNTBLANK('3.Segment Importance Evaluation'!G585:H585)=2,"",SUM('3.Segment Importance Evaluation'!G585:H585*'Hidden - Weighting'!$D$6))</f>
        <v/>
      </c>
      <c r="G582" t="str">
        <f>IF(COUNTBLANK('3.Segment Importance Evaluation'!G585:H585)=2,"",SUM('3.Segment Importance Evaluation'!G585:H585))</f>
        <v/>
      </c>
      <c r="H582" t="str" cm="1">
        <f t="array" ref="H582">IF(COUNTBLANK('3.Segment Importance Evaluation'!I585:J585)=2,"",SUM('3.Segment Importance Evaluation'!I585:J585*'Hidden - Weighting'!$D$7))</f>
        <v/>
      </c>
      <c r="I582" t="str">
        <f>IF(COUNTBLANK('3.Segment Importance Evaluation'!I585:J585)=2,"",SUM('3.Segment Importance Evaluation'!I585:J585))</f>
        <v/>
      </c>
      <c r="J582" t="str" cm="1">
        <f t="array" ref="J582">IF(COUNTBLANK('3.Segment Importance Evaluation'!K585:L585)=2,"",SUM('3.Segment Importance Evaluation'!K585:L585*'Hidden - Weighting'!$D$8))</f>
        <v/>
      </c>
      <c r="K582" t="str">
        <f>IF(COUNTBLANK('3.Segment Importance Evaluation'!K585:L585)=2,"",SUM('3.Segment Importance Evaluation'!K585:L585))</f>
        <v/>
      </c>
      <c r="L582" s="10">
        <f t="shared" si="29"/>
        <v>0</v>
      </c>
      <c r="M582">
        <f>RANK(L582,$L$4:$L$1003,0)+COUNTIF($L$4:L582,L582)-1</f>
        <v>579</v>
      </c>
      <c r="N582">
        <v>579</v>
      </c>
      <c r="O582" t="str">
        <f t="shared" si="27"/>
        <v/>
      </c>
      <c r="P582">
        <f t="shared" si="28"/>
        <v>0</v>
      </c>
    </row>
    <row r="583" spans="1:16" x14ac:dyDescent="0.3">
      <c r="A583" t="str">
        <f>IF('3.Segment Importance Evaluation'!B586="","",'3.Segment Importance Evaluation'!B586)</f>
        <v/>
      </c>
      <c r="B583" t="str" cm="1">
        <f t="array" ref="B583">IF(COUNTBLANK('3.Segment Importance Evaluation'!C586:D586)=2,"",SUM('3.Segment Importance Evaluation'!C586:D586*'Hidden - Weighting'!$D$4))</f>
        <v/>
      </c>
      <c r="C583" t="str">
        <f>IF(COUNTBLANK('3.Segment Importance Evaluation'!D586:E586)=2,"",SUM('3.Segment Importance Evaluation'!D586:E586))</f>
        <v/>
      </c>
      <c r="E583" t="str">
        <f>IF(COUNTBLANK('3.Segment Importance Evaluation'!E586:F586)=2,"",SUM('3.Segment Importance Evaluation'!E586:F586))</f>
        <v/>
      </c>
      <c r="F583" t="str" cm="1">
        <f t="array" ref="F583">IF(COUNTBLANK('3.Segment Importance Evaluation'!G586:H586)=2,"",SUM('3.Segment Importance Evaluation'!G586:H586*'Hidden - Weighting'!$D$6))</f>
        <v/>
      </c>
      <c r="G583" t="str">
        <f>IF(COUNTBLANK('3.Segment Importance Evaluation'!G586:H586)=2,"",SUM('3.Segment Importance Evaluation'!G586:H586))</f>
        <v/>
      </c>
      <c r="H583" t="str" cm="1">
        <f t="array" ref="H583">IF(COUNTBLANK('3.Segment Importance Evaluation'!I586:J586)=2,"",SUM('3.Segment Importance Evaluation'!I586:J586*'Hidden - Weighting'!$D$7))</f>
        <v/>
      </c>
      <c r="I583" t="str">
        <f>IF(COUNTBLANK('3.Segment Importance Evaluation'!I586:J586)=2,"",SUM('3.Segment Importance Evaluation'!I586:J586))</f>
        <v/>
      </c>
      <c r="J583" t="str" cm="1">
        <f t="array" ref="J583">IF(COUNTBLANK('3.Segment Importance Evaluation'!K586:L586)=2,"",SUM('3.Segment Importance Evaluation'!K586:L586*'Hidden - Weighting'!$D$8))</f>
        <v/>
      </c>
      <c r="K583" t="str">
        <f>IF(COUNTBLANK('3.Segment Importance Evaluation'!K586:L586)=2,"",SUM('3.Segment Importance Evaluation'!K586:L586))</f>
        <v/>
      </c>
      <c r="L583" s="10">
        <f t="shared" si="29"/>
        <v>0</v>
      </c>
      <c r="M583">
        <f>RANK(L583,$L$4:$L$1003,0)+COUNTIF($L$4:L583,L583)-1</f>
        <v>580</v>
      </c>
      <c r="N583">
        <v>580</v>
      </c>
      <c r="O583" t="str">
        <f t="shared" si="27"/>
        <v/>
      </c>
      <c r="P583">
        <f t="shared" si="28"/>
        <v>0</v>
      </c>
    </row>
    <row r="584" spans="1:16" x14ac:dyDescent="0.3">
      <c r="A584" t="str">
        <f>IF('3.Segment Importance Evaluation'!B587="","",'3.Segment Importance Evaluation'!B587)</f>
        <v/>
      </c>
      <c r="B584" t="str" cm="1">
        <f t="array" ref="B584">IF(COUNTBLANK('3.Segment Importance Evaluation'!C587:D587)=2,"",SUM('3.Segment Importance Evaluation'!C587:D587*'Hidden - Weighting'!$D$4))</f>
        <v/>
      </c>
      <c r="C584" t="str">
        <f>IF(COUNTBLANK('3.Segment Importance Evaluation'!D587:E587)=2,"",SUM('3.Segment Importance Evaluation'!D587:E587))</f>
        <v/>
      </c>
      <c r="E584" t="str">
        <f>IF(COUNTBLANK('3.Segment Importance Evaluation'!E587:F587)=2,"",SUM('3.Segment Importance Evaluation'!E587:F587))</f>
        <v/>
      </c>
      <c r="F584" t="str" cm="1">
        <f t="array" ref="F584">IF(COUNTBLANK('3.Segment Importance Evaluation'!G587:H587)=2,"",SUM('3.Segment Importance Evaluation'!G587:H587*'Hidden - Weighting'!$D$6))</f>
        <v/>
      </c>
      <c r="G584" t="str">
        <f>IF(COUNTBLANK('3.Segment Importance Evaluation'!G587:H587)=2,"",SUM('3.Segment Importance Evaluation'!G587:H587))</f>
        <v/>
      </c>
      <c r="H584" t="str" cm="1">
        <f t="array" ref="H584">IF(COUNTBLANK('3.Segment Importance Evaluation'!I587:J587)=2,"",SUM('3.Segment Importance Evaluation'!I587:J587*'Hidden - Weighting'!$D$7))</f>
        <v/>
      </c>
      <c r="I584" t="str">
        <f>IF(COUNTBLANK('3.Segment Importance Evaluation'!I587:J587)=2,"",SUM('3.Segment Importance Evaluation'!I587:J587))</f>
        <v/>
      </c>
      <c r="J584" t="str" cm="1">
        <f t="array" ref="J584">IF(COUNTBLANK('3.Segment Importance Evaluation'!K587:L587)=2,"",SUM('3.Segment Importance Evaluation'!K587:L587*'Hidden - Weighting'!$D$8))</f>
        <v/>
      </c>
      <c r="K584" t="str">
        <f>IF(COUNTBLANK('3.Segment Importance Evaluation'!K587:L587)=2,"",SUM('3.Segment Importance Evaluation'!K587:L587))</f>
        <v/>
      </c>
      <c r="L584" s="10">
        <f t="shared" si="29"/>
        <v>0</v>
      </c>
      <c r="M584">
        <f>RANK(L584,$L$4:$L$1003,0)+COUNTIF($L$4:L584,L584)-1</f>
        <v>581</v>
      </c>
      <c r="N584">
        <v>581</v>
      </c>
      <c r="O584" t="str">
        <f t="shared" si="27"/>
        <v/>
      </c>
      <c r="P584">
        <f t="shared" si="28"/>
        <v>0</v>
      </c>
    </row>
    <row r="585" spans="1:16" x14ac:dyDescent="0.3">
      <c r="A585" t="str">
        <f>IF('3.Segment Importance Evaluation'!B588="","",'3.Segment Importance Evaluation'!B588)</f>
        <v/>
      </c>
      <c r="B585" t="str" cm="1">
        <f t="array" ref="B585">IF(COUNTBLANK('3.Segment Importance Evaluation'!C588:D588)=2,"",SUM('3.Segment Importance Evaluation'!C588:D588*'Hidden - Weighting'!$D$4))</f>
        <v/>
      </c>
      <c r="C585" t="str">
        <f>IF(COUNTBLANK('3.Segment Importance Evaluation'!D588:E588)=2,"",SUM('3.Segment Importance Evaluation'!D588:E588))</f>
        <v/>
      </c>
      <c r="E585" t="str">
        <f>IF(COUNTBLANK('3.Segment Importance Evaluation'!E588:F588)=2,"",SUM('3.Segment Importance Evaluation'!E588:F588))</f>
        <v/>
      </c>
      <c r="F585" t="str" cm="1">
        <f t="array" ref="F585">IF(COUNTBLANK('3.Segment Importance Evaluation'!G588:H588)=2,"",SUM('3.Segment Importance Evaluation'!G588:H588*'Hidden - Weighting'!$D$6))</f>
        <v/>
      </c>
      <c r="G585" t="str">
        <f>IF(COUNTBLANK('3.Segment Importance Evaluation'!G588:H588)=2,"",SUM('3.Segment Importance Evaluation'!G588:H588))</f>
        <v/>
      </c>
      <c r="H585" t="str" cm="1">
        <f t="array" ref="H585">IF(COUNTBLANK('3.Segment Importance Evaluation'!I588:J588)=2,"",SUM('3.Segment Importance Evaluation'!I588:J588*'Hidden - Weighting'!$D$7))</f>
        <v/>
      </c>
      <c r="I585" t="str">
        <f>IF(COUNTBLANK('3.Segment Importance Evaluation'!I588:J588)=2,"",SUM('3.Segment Importance Evaluation'!I588:J588))</f>
        <v/>
      </c>
      <c r="J585" t="str" cm="1">
        <f t="array" ref="J585">IF(COUNTBLANK('3.Segment Importance Evaluation'!K588:L588)=2,"",SUM('3.Segment Importance Evaluation'!K588:L588*'Hidden - Weighting'!$D$8))</f>
        <v/>
      </c>
      <c r="K585" t="str">
        <f>IF(COUNTBLANK('3.Segment Importance Evaluation'!K588:L588)=2,"",SUM('3.Segment Importance Evaluation'!K588:L588))</f>
        <v/>
      </c>
      <c r="L585" s="10">
        <f t="shared" si="29"/>
        <v>0</v>
      </c>
      <c r="M585">
        <f>RANK(L585,$L$4:$L$1003,0)+COUNTIF($L$4:L585,L585)-1</f>
        <v>582</v>
      </c>
      <c r="N585">
        <v>582</v>
      </c>
      <c r="O585" t="str">
        <f t="shared" si="27"/>
        <v/>
      </c>
      <c r="P585">
        <f t="shared" si="28"/>
        <v>0</v>
      </c>
    </row>
    <row r="586" spans="1:16" x14ac:dyDescent="0.3">
      <c r="A586" t="str">
        <f>IF('3.Segment Importance Evaluation'!B589="","",'3.Segment Importance Evaluation'!B589)</f>
        <v/>
      </c>
      <c r="B586" t="str" cm="1">
        <f t="array" ref="B586">IF(COUNTBLANK('3.Segment Importance Evaluation'!C589:D589)=2,"",SUM('3.Segment Importance Evaluation'!C589:D589*'Hidden - Weighting'!$D$4))</f>
        <v/>
      </c>
      <c r="C586" t="str">
        <f>IF(COUNTBLANK('3.Segment Importance Evaluation'!D589:E589)=2,"",SUM('3.Segment Importance Evaluation'!D589:E589))</f>
        <v/>
      </c>
      <c r="E586" t="str">
        <f>IF(COUNTBLANK('3.Segment Importance Evaluation'!E589:F589)=2,"",SUM('3.Segment Importance Evaluation'!E589:F589))</f>
        <v/>
      </c>
      <c r="F586" t="str" cm="1">
        <f t="array" ref="F586">IF(COUNTBLANK('3.Segment Importance Evaluation'!G589:H589)=2,"",SUM('3.Segment Importance Evaluation'!G589:H589*'Hidden - Weighting'!$D$6))</f>
        <v/>
      </c>
      <c r="G586" t="str">
        <f>IF(COUNTBLANK('3.Segment Importance Evaluation'!G589:H589)=2,"",SUM('3.Segment Importance Evaluation'!G589:H589))</f>
        <v/>
      </c>
      <c r="H586" t="str" cm="1">
        <f t="array" ref="H586">IF(COUNTBLANK('3.Segment Importance Evaluation'!I589:J589)=2,"",SUM('3.Segment Importance Evaluation'!I589:J589*'Hidden - Weighting'!$D$7))</f>
        <v/>
      </c>
      <c r="I586" t="str">
        <f>IF(COUNTBLANK('3.Segment Importance Evaluation'!I589:J589)=2,"",SUM('3.Segment Importance Evaluation'!I589:J589))</f>
        <v/>
      </c>
      <c r="J586" t="str" cm="1">
        <f t="array" ref="J586">IF(COUNTBLANK('3.Segment Importance Evaluation'!K589:L589)=2,"",SUM('3.Segment Importance Evaluation'!K589:L589*'Hidden - Weighting'!$D$8))</f>
        <v/>
      </c>
      <c r="K586" t="str">
        <f>IF(COUNTBLANK('3.Segment Importance Evaluation'!K589:L589)=2,"",SUM('3.Segment Importance Evaluation'!K589:L589))</f>
        <v/>
      </c>
      <c r="L586" s="10">
        <f t="shared" si="29"/>
        <v>0</v>
      </c>
      <c r="M586">
        <f>RANK(L586,$L$4:$L$1003,0)+COUNTIF($L$4:L586,L586)-1</f>
        <v>583</v>
      </c>
      <c r="N586">
        <v>583</v>
      </c>
      <c r="O586" t="str">
        <f t="shared" si="27"/>
        <v/>
      </c>
      <c r="P586">
        <f t="shared" si="28"/>
        <v>0</v>
      </c>
    </row>
    <row r="587" spans="1:16" x14ac:dyDescent="0.3">
      <c r="A587" t="str">
        <f>IF('3.Segment Importance Evaluation'!B590="","",'3.Segment Importance Evaluation'!B590)</f>
        <v/>
      </c>
      <c r="B587" t="str" cm="1">
        <f t="array" ref="B587">IF(COUNTBLANK('3.Segment Importance Evaluation'!C590:D590)=2,"",SUM('3.Segment Importance Evaluation'!C590:D590*'Hidden - Weighting'!$D$4))</f>
        <v/>
      </c>
      <c r="C587" t="str">
        <f>IF(COUNTBLANK('3.Segment Importance Evaluation'!D590:E590)=2,"",SUM('3.Segment Importance Evaluation'!D590:E590))</f>
        <v/>
      </c>
      <c r="E587" t="str">
        <f>IF(COUNTBLANK('3.Segment Importance Evaluation'!E590:F590)=2,"",SUM('3.Segment Importance Evaluation'!E590:F590))</f>
        <v/>
      </c>
      <c r="F587" t="str" cm="1">
        <f t="array" ref="F587">IF(COUNTBLANK('3.Segment Importance Evaluation'!G590:H590)=2,"",SUM('3.Segment Importance Evaluation'!G590:H590*'Hidden - Weighting'!$D$6))</f>
        <v/>
      </c>
      <c r="G587" t="str">
        <f>IF(COUNTBLANK('3.Segment Importance Evaluation'!G590:H590)=2,"",SUM('3.Segment Importance Evaluation'!G590:H590))</f>
        <v/>
      </c>
      <c r="H587" t="str" cm="1">
        <f t="array" ref="H587">IF(COUNTBLANK('3.Segment Importance Evaluation'!I590:J590)=2,"",SUM('3.Segment Importance Evaluation'!I590:J590*'Hidden - Weighting'!$D$7))</f>
        <v/>
      </c>
      <c r="I587" t="str">
        <f>IF(COUNTBLANK('3.Segment Importance Evaluation'!I590:J590)=2,"",SUM('3.Segment Importance Evaluation'!I590:J590))</f>
        <v/>
      </c>
      <c r="J587" t="str" cm="1">
        <f t="array" ref="J587">IF(COUNTBLANK('3.Segment Importance Evaluation'!K590:L590)=2,"",SUM('3.Segment Importance Evaluation'!K590:L590*'Hidden - Weighting'!$D$8))</f>
        <v/>
      </c>
      <c r="K587" t="str">
        <f>IF(COUNTBLANK('3.Segment Importance Evaluation'!K590:L590)=2,"",SUM('3.Segment Importance Evaluation'!K590:L590))</f>
        <v/>
      </c>
      <c r="L587" s="10">
        <f t="shared" si="29"/>
        <v>0</v>
      </c>
      <c r="M587">
        <f>RANK(L587,$L$4:$L$1003,0)+COUNTIF($L$4:L587,L587)-1</f>
        <v>584</v>
      </c>
      <c r="N587">
        <v>584</v>
      </c>
      <c r="O587" t="str">
        <f t="shared" si="27"/>
        <v/>
      </c>
      <c r="P587">
        <f t="shared" si="28"/>
        <v>0</v>
      </c>
    </row>
    <row r="588" spans="1:16" x14ac:dyDescent="0.3">
      <c r="A588" t="str">
        <f>IF('3.Segment Importance Evaluation'!B591="","",'3.Segment Importance Evaluation'!B591)</f>
        <v/>
      </c>
      <c r="B588" t="str" cm="1">
        <f t="array" ref="B588">IF(COUNTBLANK('3.Segment Importance Evaluation'!C591:D591)=2,"",SUM('3.Segment Importance Evaluation'!C591:D591*'Hidden - Weighting'!$D$4))</f>
        <v/>
      </c>
      <c r="C588" t="str">
        <f>IF(COUNTBLANK('3.Segment Importance Evaluation'!D591:E591)=2,"",SUM('3.Segment Importance Evaluation'!D591:E591))</f>
        <v/>
      </c>
      <c r="E588" t="str">
        <f>IF(COUNTBLANK('3.Segment Importance Evaluation'!E591:F591)=2,"",SUM('3.Segment Importance Evaluation'!E591:F591))</f>
        <v/>
      </c>
      <c r="F588" t="str" cm="1">
        <f t="array" ref="F588">IF(COUNTBLANK('3.Segment Importance Evaluation'!G591:H591)=2,"",SUM('3.Segment Importance Evaluation'!G591:H591*'Hidden - Weighting'!$D$6))</f>
        <v/>
      </c>
      <c r="G588" t="str">
        <f>IF(COUNTBLANK('3.Segment Importance Evaluation'!G591:H591)=2,"",SUM('3.Segment Importance Evaluation'!G591:H591))</f>
        <v/>
      </c>
      <c r="H588" t="str" cm="1">
        <f t="array" ref="H588">IF(COUNTBLANK('3.Segment Importance Evaluation'!I591:J591)=2,"",SUM('3.Segment Importance Evaluation'!I591:J591*'Hidden - Weighting'!$D$7))</f>
        <v/>
      </c>
      <c r="I588" t="str">
        <f>IF(COUNTBLANK('3.Segment Importance Evaluation'!I591:J591)=2,"",SUM('3.Segment Importance Evaluation'!I591:J591))</f>
        <v/>
      </c>
      <c r="J588" t="str" cm="1">
        <f t="array" ref="J588">IF(COUNTBLANK('3.Segment Importance Evaluation'!K591:L591)=2,"",SUM('3.Segment Importance Evaluation'!K591:L591*'Hidden - Weighting'!$D$8))</f>
        <v/>
      </c>
      <c r="K588" t="str">
        <f>IF(COUNTBLANK('3.Segment Importance Evaluation'!K591:L591)=2,"",SUM('3.Segment Importance Evaluation'!K591:L591))</f>
        <v/>
      </c>
      <c r="L588" s="10">
        <f t="shared" si="29"/>
        <v>0</v>
      </c>
      <c r="M588">
        <f>RANK(L588,$L$4:$L$1003,0)+COUNTIF($L$4:L588,L588)-1</f>
        <v>585</v>
      </c>
      <c r="N588">
        <v>585</v>
      </c>
      <c r="O588" t="str">
        <f t="shared" si="27"/>
        <v/>
      </c>
      <c r="P588">
        <f t="shared" si="28"/>
        <v>0</v>
      </c>
    </row>
    <row r="589" spans="1:16" x14ac:dyDescent="0.3">
      <c r="A589" t="str">
        <f>IF('3.Segment Importance Evaluation'!B592="","",'3.Segment Importance Evaluation'!B592)</f>
        <v/>
      </c>
      <c r="B589" t="str" cm="1">
        <f t="array" ref="B589">IF(COUNTBLANK('3.Segment Importance Evaluation'!C592:D592)=2,"",SUM('3.Segment Importance Evaluation'!C592:D592*'Hidden - Weighting'!$D$4))</f>
        <v/>
      </c>
      <c r="C589" t="str">
        <f>IF(COUNTBLANK('3.Segment Importance Evaluation'!D592:E592)=2,"",SUM('3.Segment Importance Evaluation'!D592:E592))</f>
        <v/>
      </c>
      <c r="E589" t="str">
        <f>IF(COUNTBLANK('3.Segment Importance Evaluation'!E592:F592)=2,"",SUM('3.Segment Importance Evaluation'!E592:F592))</f>
        <v/>
      </c>
      <c r="F589" t="str" cm="1">
        <f t="array" ref="F589">IF(COUNTBLANK('3.Segment Importance Evaluation'!G592:H592)=2,"",SUM('3.Segment Importance Evaluation'!G592:H592*'Hidden - Weighting'!$D$6))</f>
        <v/>
      </c>
      <c r="G589" t="str">
        <f>IF(COUNTBLANK('3.Segment Importance Evaluation'!G592:H592)=2,"",SUM('3.Segment Importance Evaluation'!G592:H592))</f>
        <v/>
      </c>
      <c r="H589" t="str" cm="1">
        <f t="array" ref="H589">IF(COUNTBLANK('3.Segment Importance Evaluation'!I592:J592)=2,"",SUM('3.Segment Importance Evaluation'!I592:J592*'Hidden - Weighting'!$D$7))</f>
        <v/>
      </c>
      <c r="I589" t="str">
        <f>IF(COUNTBLANK('3.Segment Importance Evaluation'!I592:J592)=2,"",SUM('3.Segment Importance Evaluation'!I592:J592))</f>
        <v/>
      </c>
      <c r="J589" t="str" cm="1">
        <f t="array" ref="J589">IF(COUNTBLANK('3.Segment Importance Evaluation'!K592:L592)=2,"",SUM('3.Segment Importance Evaluation'!K592:L592*'Hidden - Weighting'!$D$8))</f>
        <v/>
      </c>
      <c r="K589" t="str">
        <f>IF(COUNTBLANK('3.Segment Importance Evaluation'!K592:L592)=2,"",SUM('3.Segment Importance Evaluation'!K592:L592))</f>
        <v/>
      </c>
      <c r="L589" s="10">
        <f t="shared" si="29"/>
        <v>0</v>
      </c>
      <c r="M589">
        <f>RANK(L589,$L$4:$L$1003,0)+COUNTIF($L$4:L589,L589)-1</f>
        <v>586</v>
      </c>
      <c r="N589">
        <v>586</v>
      </c>
      <c r="O589" t="str">
        <f t="shared" si="27"/>
        <v/>
      </c>
      <c r="P589">
        <f t="shared" si="28"/>
        <v>0</v>
      </c>
    </row>
    <row r="590" spans="1:16" x14ac:dyDescent="0.3">
      <c r="A590" t="str">
        <f>IF('3.Segment Importance Evaluation'!B593="","",'3.Segment Importance Evaluation'!B593)</f>
        <v/>
      </c>
      <c r="B590" t="str" cm="1">
        <f t="array" ref="B590">IF(COUNTBLANK('3.Segment Importance Evaluation'!C593:D593)=2,"",SUM('3.Segment Importance Evaluation'!C593:D593*'Hidden - Weighting'!$D$4))</f>
        <v/>
      </c>
      <c r="C590" t="str">
        <f>IF(COUNTBLANK('3.Segment Importance Evaluation'!D593:E593)=2,"",SUM('3.Segment Importance Evaluation'!D593:E593))</f>
        <v/>
      </c>
      <c r="E590" t="str">
        <f>IF(COUNTBLANK('3.Segment Importance Evaluation'!E593:F593)=2,"",SUM('3.Segment Importance Evaluation'!E593:F593))</f>
        <v/>
      </c>
      <c r="F590" t="str" cm="1">
        <f t="array" ref="F590">IF(COUNTBLANK('3.Segment Importance Evaluation'!G593:H593)=2,"",SUM('3.Segment Importance Evaluation'!G593:H593*'Hidden - Weighting'!$D$6))</f>
        <v/>
      </c>
      <c r="G590" t="str">
        <f>IF(COUNTBLANK('3.Segment Importance Evaluation'!G593:H593)=2,"",SUM('3.Segment Importance Evaluation'!G593:H593))</f>
        <v/>
      </c>
      <c r="H590" t="str" cm="1">
        <f t="array" ref="H590">IF(COUNTBLANK('3.Segment Importance Evaluation'!I593:J593)=2,"",SUM('3.Segment Importance Evaluation'!I593:J593*'Hidden - Weighting'!$D$7))</f>
        <v/>
      </c>
      <c r="I590" t="str">
        <f>IF(COUNTBLANK('3.Segment Importance Evaluation'!I593:J593)=2,"",SUM('3.Segment Importance Evaluation'!I593:J593))</f>
        <v/>
      </c>
      <c r="J590" t="str" cm="1">
        <f t="array" ref="J590">IF(COUNTBLANK('3.Segment Importance Evaluation'!K593:L593)=2,"",SUM('3.Segment Importance Evaluation'!K593:L593*'Hidden - Weighting'!$D$8))</f>
        <v/>
      </c>
      <c r="K590" t="str">
        <f>IF(COUNTBLANK('3.Segment Importance Evaluation'!K593:L593)=2,"",SUM('3.Segment Importance Evaluation'!K593:L593))</f>
        <v/>
      </c>
      <c r="L590" s="10">
        <f t="shared" si="29"/>
        <v>0</v>
      </c>
      <c r="M590">
        <f>RANK(L590,$L$4:$L$1003,0)+COUNTIF($L$4:L590,L590)-1</f>
        <v>587</v>
      </c>
      <c r="N590">
        <v>587</v>
      </c>
      <c r="O590" t="str">
        <f t="shared" si="27"/>
        <v/>
      </c>
      <c r="P590">
        <f t="shared" si="28"/>
        <v>0</v>
      </c>
    </row>
    <row r="591" spans="1:16" x14ac:dyDescent="0.3">
      <c r="A591" t="str">
        <f>IF('3.Segment Importance Evaluation'!B594="","",'3.Segment Importance Evaluation'!B594)</f>
        <v/>
      </c>
      <c r="B591" t="str" cm="1">
        <f t="array" ref="B591">IF(COUNTBLANK('3.Segment Importance Evaluation'!C594:D594)=2,"",SUM('3.Segment Importance Evaluation'!C594:D594*'Hidden - Weighting'!$D$4))</f>
        <v/>
      </c>
      <c r="C591" t="str">
        <f>IF(COUNTBLANK('3.Segment Importance Evaluation'!D594:E594)=2,"",SUM('3.Segment Importance Evaluation'!D594:E594))</f>
        <v/>
      </c>
      <c r="E591" t="str">
        <f>IF(COUNTBLANK('3.Segment Importance Evaluation'!E594:F594)=2,"",SUM('3.Segment Importance Evaluation'!E594:F594))</f>
        <v/>
      </c>
      <c r="F591" t="str" cm="1">
        <f t="array" ref="F591">IF(COUNTBLANK('3.Segment Importance Evaluation'!G594:H594)=2,"",SUM('3.Segment Importance Evaluation'!G594:H594*'Hidden - Weighting'!$D$6))</f>
        <v/>
      </c>
      <c r="G591" t="str">
        <f>IF(COUNTBLANK('3.Segment Importance Evaluation'!G594:H594)=2,"",SUM('3.Segment Importance Evaluation'!G594:H594))</f>
        <v/>
      </c>
      <c r="H591" t="str" cm="1">
        <f t="array" ref="H591">IF(COUNTBLANK('3.Segment Importance Evaluation'!I594:J594)=2,"",SUM('3.Segment Importance Evaluation'!I594:J594*'Hidden - Weighting'!$D$7))</f>
        <v/>
      </c>
      <c r="I591" t="str">
        <f>IF(COUNTBLANK('3.Segment Importance Evaluation'!I594:J594)=2,"",SUM('3.Segment Importance Evaluation'!I594:J594))</f>
        <v/>
      </c>
      <c r="J591" t="str" cm="1">
        <f t="array" ref="J591">IF(COUNTBLANK('3.Segment Importance Evaluation'!K594:L594)=2,"",SUM('3.Segment Importance Evaluation'!K594:L594*'Hidden - Weighting'!$D$8))</f>
        <v/>
      </c>
      <c r="K591" t="str">
        <f>IF(COUNTBLANK('3.Segment Importance Evaluation'!K594:L594)=2,"",SUM('3.Segment Importance Evaluation'!K594:L594))</f>
        <v/>
      </c>
      <c r="L591" s="10">
        <f t="shared" si="29"/>
        <v>0</v>
      </c>
      <c r="M591">
        <f>RANK(L591,$L$4:$L$1003,0)+COUNTIF($L$4:L591,L591)-1</f>
        <v>588</v>
      </c>
      <c r="N591">
        <v>588</v>
      </c>
      <c r="O591" t="str">
        <f t="shared" si="27"/>
        <v/>
      </c>
      <c r="P591">
        <f t="shared" si="28"/>
        <v>0</v>
      </c>
    </row>
    <row r="592" spans="1:16" x14ac:dyDescent="0.3">
      <c r="A592" t="str">
        <f>IF('3.Segment Importance Evaluation'!B595="","",'3.Segment Importance Evaluation'!B595)</f>
        <v/>
      </c>
      <c r="B592" t="str" cm="1">
        <f t="array" ref="B592">IF(COUNTBLANK('3.Segment Importance Evaluation'!C595:D595)=2,"",SUM('3.Segment Importance Evaluation'!C595:D595*'Hidden - Weighting'!$D$4))</f>
        <v/>
      </c>
      <c r="C592" t="str">
        <f>IF(COUNTBLANK('3.Segment Importance Evaluation'!D595:E595)=2,"",SUM('3.Segment Importance Evaluation'!D595:E595))</f>
        <v/>
      </c>
      <c r="E592" t="str">
        <f>IF(COUNTBLANK('3.Segment Importance Evaluation'!E595:F595)=2,"",SUM('3.Segment Importance Evaluation'!E595:F595))</f>
        <v/>
      </c>
      <c r="F592" t="str" cm="1">
        <f t="array" ref="F592">IF(COUNTBLANK('3.Segment Importance Evaluation'!G595:H595)=2,"",SUM('3.Segment Importance Evaluation'!G595:H595*'Hidden - Weighting'!$D$6))</f>
        <v/>
      </c>
      <c r="G592" t="str">
        <f>IF(COUNTBLANK('3.Segment Importance Evaluation'!G595:H595)=2,"",SUM('3.Segment Importance Evaluation'!G595:H595))</f>
        <v/>
      </c>
      <c r="H592" t="str" cm="1">
        <f t="array" ref="H592">IF(COUNTBLANK('3.Segment Importance Evaluation'!I595:J595)=2,"",SUM('3.Segment Importance Evaluation'!I595:J595*'Hidden - Weighting'!$D$7))</f>
        <v/>
      </c>
      <c r="I592" t="str">
        <f>IF(COUNTBLANK('3.Segment Importance Evaluation'!I595:J595)=2,"",SUM('3.Segment Importance Evaluation'!I595:J595))</f>
        <v/>
      </c>
      <c r="J592" t="str" cm="1">
        <f t="array" ref="J592">IF(COUNTBLANK('3.Segment Importance Evaluation'!K595:L595)=2,"",SUM('3.Segment Importance Evaluation'!K595:L595*'Hidden - Weighting'!$D$8))</f>
        <v/>
      </c>
      <c r="K592" t="str">
        <f>IF(COUNTBLANK('3.Segment Importance Evaluation'!K595:L595)=2,"",SUM('3.Segment Importance Evaluation'!K595:L595))</f>
        <v/>
      </c>
      <c r="L592" s="10">
        <f t="shared" si="29"/>
        <v>0</v>
      </c>
      <c r="M592">
        <f>RANK(L592,$L$4:$L$1003,0)+COUNTIF($L$4:L592,L592)-1</f>
        <v>589</v>
      </c>
      <c r="N592">
        <v>589</v>
      </c>
      <c r="O592" t="str">
        <f t="shared" si="27"/>
        <v/>
      </c>
      <c r="P592">
        <f t="shared" si="28"/>
        <v>0</v>
      </c>
    </row>
    <row r="593" spans="1:16" x14ac:dyDescent="0.3">
      <c r="A593" t="str">
        <f>IF('3.Segment Importance Evaluation'!B596="","",'3.Segment Importance Evaluation'!B596)</f>
        <v/>
      </c>
      <c r="B593" t="str" cm="1">
        <f t="array" ref="B593">IF(COUNTBLANK('3.Segment Importance Evaluation'!C596:D596)=2,"",SUM('3.Segment Importance Evaluation'!C596:D596*'Hidden - Weighting'!$D$4))</f>
        <v/>
      </c>
      <c r="C593" t="str">
        <f>IF(COUNTBLANK('3.Segment Importance Evaluation'!D596:E596)=2,"",SUM('3.Segment Importance Evaluation'!D596:E596))</f>
        <v/>
      </c>
      <c r="E593" t="str">
        <f>IF(COUNTBLANK('3.Segment Importance Evaluation'!E596:F596)=2,"",SUM('3.Segment Importance Evaluation'!E596:F596))</f>
        <v/>
      </c>
      <c r="F593" t="str" cm="1">
        <f t="array" ref="F593">IF(COUNTBLANK('3.Segment Importance Evaluation'!G596:H596)=2,"",SUM('3.Segment Importance Evaluation'!G596:H596*'Hidden - Weighting'!$D$6))</f>
        <v/>
      </c>
      <c r="G593" t="str">
        <f>IF(COUNTBLANK('3.Segment Importance Evaluation'!G596:H596)=2,"",SUM('3.Segment Importance Evaluation'!G596:H596))</f>
        <v/>
      </c>
      <c r="H593" t="str" cm="1">
        <f t="array" ref="H593">IF(COUNTBLANK('3.Segment Importance Evaluation'!I596:J596)=2,"",SUM('3.Segment Importance Evaluation'!I596:J596*'Hidden - Weighting'!$D$7))</f>
        <v/>
      </c>
      <c r="I593" t="str">
        <f>IF(COUNTBLANK('3.Segment Importance Evaluation'!I596:J596)=2,"",SUM('3.Segment Importance Evaluation'!I596:J596))</f>
        <v/>
      </c>
      <c r="J593" t="str" cm="1">
        <f t="array" ref="J593">IF(COUNTBLANK('3.Segment Importance Evaluation'!K596:L596)=2,"",SUM('3.Segment Importance Evaluation'!K596:L596*'Hidden - Weighting'!$D$8))</f>
        <v/>
      </c>
      <c r="K593" t="str">
        <f>IF(COUNTBLANK('3.Segment Importance Evaluation'!K596:L596)=2,"",SUM('3.Segment Importance Evaluation'!K596:L596))</f>
        <v/>
      </c>
      <c r="L593" s="10">
        <f t="shared" si="29"/>
        <v>0</v>
      </c>
      <c r="M593">
        <f>RANK(L593,$L$4:$L$1003,0)+COUNTIF($L$4:L593,L593)-1</f>
        <v>590</v>
      </c>
      <c r="N593">
        <v>590</v>
      </c>
      <c r="O593" t="str">
        <f t="shared" si="27"/>
        <v/>
      </c>
      <c r="P593">
        <f t="shared" si="28"/>
        <v>0</v>
      </c>
    </row>
    <row r="594" spans="1:16" x14ac:dyDescent="0.3">
      <c r="A594" t="str">
        <f>IF('3.Segment Importance Evaluation'!B597="","",'3.Segment Importance Evaluation'!B597)</f>
        <v/>
      </c>
      <c r="B594" t="str" cm="1">
        <f t="array" ref="B594">IF(COUNTBLANK('3.Segment Importance Evaluation'!C597:D597)=2,"",SUM('3.Segment Importance Evaluation'!C597:D597*'Hidden - Weighting'!$D$4))</f>
        <v/>
      </c>
      <c r="C594" t="str">
        <f>IF(COUNTBLANK('3.Segment Importance Evaluation'!D597:E597)=2,"",SUM('3.Segment Importance Evaluation'!D597:E597))</f>
        <v/>
      </c>
      <c r="E594" t="str">
        <f>IF(COUNTBLANK('3.Segment Importance Evaluation'!E597:F597)=2,"",SUM('3.Segment Importance Evaluation'!E597:F597))</f>
        <v/>
      </c>
      <c r="F594" t="str" cm="1">
        <f t="array" ref="F594">IF(COUNTBLANK('3.Segment Importance Evaluation'!G597:H597)=2,"",SUM('3.Segment Importance Evaluation'!G597:H597*'Hidden - Weighting'!$D$6))</f>
        <v/>
      </c>
      <c r="G594" t="str">
        <f>IF(COUNTBLANK('3.Segment Importance Evaluation'!G597:H597)=2,"",SUM('3.Segment Importance Evaluation'!G597:H597))</f>
        <v/>
      </c>
      <c r="H594" t="str" cm="1">
        <f t="array" ref="H594">IF(COUNTBLANK('3.Segment Importance Evaluation'!I597:J597)=2,"",SUM('3.Segment Importance Evaluation'!I597:J597*'Hidden - Weighting'!$D$7))</f>
        <v/>
      </c>
      <c r="I594" t="str">
        <f>IF(COUNTBLANK('3.Segment Importance Evaluation'!I597:J597)=2,"",SUM('3.Segment Importance Evaluation'!I597:J597))</f>
        <v/>
      </c>
      <c r="J594" t="str" cm="1">
        <f t="array" ref="J594">IF(COUNTBLANK('3.Segment Importance Evaluation'!K597:L597)=2,"",SUM('3.Segment Importance Evaluation'!K597:L597*'Hidden - Weighting'!$D$8))</f>
        <v/>
      </c>
      <c r="K594" t="str">
        <f>IF(COUNTBLANK('3.Segment Importance Evaluation'!K597:L597)=2,"",SUM('3.Segment Importance Evaluation'!K597:L597))</f>
        <v/>
      </c>
      <c r="L594" s="10">
        <f t="shared" si="29"/>
        <v>0</v>
      </c>
      <c r="M594">
        <f>RANK(L594,$L$4:$L$1003,0)+COUNTIF($L$4:L594,L594)-1</f>
        <v>591</v>
      </c>
      <c r="N594">
        <v>591</v>
      </c>
      <c r="O594" t="str">
        <f t="shared" si="27"/>
        <v/>
      </c>
      <c r="P594">
        <f t="shared" si="28"/>
        <v>0</v>
      </c>
    </row>
    <row r="595" spans="1:16" x14ac:dyDescent="0.3">
      <c r="A595" t="str">
        <f>IF('3.Segment Importance Evaluation'!B598="","",'3.Segment Importance Evaluation'!B598)</f>
        <v/>
      </c>
      <c r="B595" t="str" cm="1">
        <f t="array" ref="B595">IF(COUNTBLANK('3.Segment Importance Evaluation'!C598:D598)=2,"",SUM('3.Segment Importance Evaluation'!C598:D598*'Hidden - Weighting'!$D$4))</f>
        <v/>
      </c>
      <c r="C595" t="str">
        <f>IF(COUNTBLANK('3.Segment Importance Evaluation'!D598:E598)=2,"",SUM('3.Segment Importance Evaluation'!D598:E598))</f>
        <v/>
      </c>
      <c r="E595" t="str">
        <f>IF(COUNTBLANK('3.Segment Importance Evaluation'!E598:F598)=2,"",SUM('3.Segment Importance Evaluation'!E598:F598))</f>
        <v/>
      </c>
      <c r="F595" t="str" cm="1">
        <f t="array" ref="F595">IF(COUNTBLANK('3.Segment Importance Evaluation'!G598:H598)=2,"",SUM('3.Segment Importance Evaluation'!G598:H598*'Hidden - Weighting'!$D$6))</f>
        <v/>
      </c>
      <c r="G595" t="str">
        <f>IF(COUNTBLANK('3.Segment Importance Evaluation'!G598:H598)=2,"",SUM('3.Segment Importance Evaluation'!G598:H598))</f>
        <v/>
      </c>
      <c r="H595" t="str" cm="1">
        <f t="array" ref="H595">IF(COUNTBLANK('3.Segment Importance Evaluation'!I598:J598)=2,"",SUM('3.Segment Importance Evaluation'!I598:J598*'Hidden - Weighting'!$D$7))</f>
        <v/>
      </c>
      <c r="I595" t="str">
        <f>IF(COUNTBLANK('3.Segment Importance Evaluation'!I598:J598)=2,"",SUM('3.Segment Importance Evaluation'!I598:J598))</f>
        <v/>
      </c>
      <c r="J595" t="str" cm="1">
        <f t="array" ref="J595">IF(COUNTBLANK('3.Segment Importance Evaluation'!K598:L598)=2,"",SUM('3.Segment Importance Evaluation'!K598:L598*'Hidden - Weighting'!$D$8))</f>
        <v/>
      </c>
      <c r="K595" t="str">
        <f>IF(COUNTBLANK('3.Segment Importance Evaluation'!K598:L598)=2,"",SUM('3.Segment Importance Evaluation'!K598:L598))</f>
        <v/>
      </c>
      <c r="L595" s="10">
        <f t="shared" si="29"/>
        <v>0</v>
      </c>
      <c r="M595">
        <f>RANK(L595,$L$4:$L$1003,0)+COUNTIF($L$4:L595,L595)-1</f>
        <v>592</v>
      </c>
      <c r="N595">
        <v>592</v>
      </c>
      <c r="O595" t="str">
        <f t="shared" si="27"/>
        <v/>
      </c>
      <c r="P595">
        <f t="shared" si="28"/>
        <v>0</v>
      </c>
    </row>
    <row r="596" spans="1:16" x14ac:dyDescent="0.3">
      <c r="A596" t="str">
        <f>IF('3.Segment Importance Evaluation'!B599="","",'3.Segment Importance Evaluation'!B599)</f>
        <v/>
      </c>
      <c r="B596" t="str" cm="1">
        <f t="array" ref="B596">IF(COUNTBLANK('3.Segment Importance Evaluation'!C599:D599)=2,"",SUM('3.Segment Importance Evaluation'!C599:D599*'Hidden - Weighting'!$D$4))</f>
        <v/>
      </c>
      <c r="C596" t="str">
        <f>IF(COUNTBLANK('3.Segment Importance Evaluation'!D599:E599)=2,"",SUM('3.Segment Importance Evaluation'!D599:E599))</f>
        <v/>
      </c>
      <c r="E596" t="str">
        <f>IF(COUNTBLANK('3.Segment Importance Evaluation'!E599:F599)=2,"",SUM('3.Segment Importance Evaluation'!E599:F599))</f>
        <v/>
      </c>
      <c r="F596" t="str" cm="1">
        <f t="array" ref="F596">IF(COUNTBLANK('3.Segment Importance Evaluation'!G599:H599)=2,"",SUM('3.Segment Importance Evaluation'!G599:H599*'Hidden - Weighting'!$D$6))</f>
        <v/>
      </c>
      <c r="G596" t="str">
        <f>IF(COUNTBLANK('3.Segment Importance Evaluation'!G599:H599)=2,"",SUM('3.Segment Importance Evaluation'!G599:H599))</f>
        <v/>
      </c>
      <c r="H596" t="str" cm="1">
        <f t="array" ref="H596">IF(COUNTBLANK('3.Segment Importance Evaluation'!I599:J599)=2,"",SUM('3.Segment Importance Evaluation'!I599:J599*'Hidden - Weighting'!$D$7))</f>
        <v/>
      </c>
      <c r="I596" t="str">
        <f>IF(COUNTBLANK('3.Segment Importance Evaluation'!I599:J599)=2,"",SUM('3.Segment Importance Evaluation'!I599:J599))</f>
        <v/>
      </c>
      <c r="J596" t="str" cm="1">
        <f t="array" ref="J596">IF(COUNTBLANK('3.Segment Importance Evaluation'!K599:L599)=2,"",SUM('3.Segment Importance Evaluation'!K599:L599*'Hidden - Weighting'!$D$8))</f>
        <v/>
      </c>
      <c r="K596" t="str">
        <f>IF(COUNTBLANK('3.Segment Importance Evaluation'!K599:L599)=2,"",SUM('3.Segment Importance Evaluation'!K599:L599))</f>
        <v/>
      </c>
      <c r="L596" s="10">
        <f t="shared" si="29"/>
        <v>0</v>
      </c>
      <c r="M596">
        <f>RANK(L596,$L$4:$L$1003,0)+COUNTIF($L$4:L596,L596)-1</f>
        <v>593</v>
      </c>
      <c r="N596">
        <v>593</v>
      </c>
      <c r="O596" t="str">
        <f t="shared" si="27"/>
        <v/>
      </c>
      <c r="P596">
        <f t="shared" si="28"/>
        <v>0</v>
      </c>
    </row>
    <row r="597" spans="1:16" x14ac:dyDescent="0.3">
      <c r="A597" t="str">
        <f>IF('3.Segment Importance Evaluation'!B600="","",'3.Segment Importance Evaluation'!B600)</f>
        <v/>
      </c>
      <c r="B597" t="str" cm="1">
        <f t="array" ref="B597">IF(COUNTBLANK('3.Segment Importance Evaluation'!C600:D600)=2,"",SUM('3.Segment Importance Evaluation'!C600:D600*'Hidden - Weighting'!$D$4))</f>
        <v/>
      </c>
      <c r="C597" t="str">
        <f>IF(COUNTBLANK('3.Segment Importance Evaluation'!D600:E600)=2,"",SUM('3.Segment Importance Evaluation'!D600:E600))</f>
        <v/>
      </c>
      <c r="E597" t="str">
        <f>IF(COUNTBLANK('3.Segment Importance Evaluation'!E600:F600)=2,"",SUM('3.Segment Importance Evaluation'!E600:F600))</f>
        <v/>
      </c>
      <c r="F597" t="str" cm="1">
        <f t="array" ref="F597">IF(COUNTBLANK('3.Segment Importance Evaluation'!G600:H600)=2,"",SUM('3.Segment Importance Evaluation'!G600:H600*'Hidden - Weighting'!$D$6))</f>
        <v/>
      </c>
      <c r="G597" t="str">
        <f>IF(COUNTBLANK('3.Segment Importance Evaluation'!G600:H600)=2,"",SUM('3.Segment Importance Evaluation'!G600:H600))</f>
        <v/>
      </c>
      <c r="H597" t="str" cm="1">
        <f t="array" ref="H597">IF(COUNTBLANK('3.Segment Importance Evaluation'!I600:J600)=2,"",SUM('3.Segment Importance Evaluation'!I600:J600*'Hidden - Weighting'!$D$7))</f>
        <v/>
      </c>
      <c r="I597" t="str">
        <f>IF(COUNTBLANK('3.Segment Importance Evaluation'!I600:J600)=2,"",SUM('3.Segment Importance Evaluation'!I600:J600))</f>
        <v/>
      </c>
      <c r="J597" t="str" cm="1">
        <f t="array" ref="J597">IF(COUNTBLANK('3.Segment Importance Evaluation'!K600:L600)=2,"",SUM('3.Segment Importance Evaluation'!K600:L600*'Hidden - Weighting'!$D$8))</f>
        <v/>
      </c>
      <c r="K597" t="str">
        <f>IF(COUNTBLANK('3.Segment Importance Evaluation'!K600:L600)=2,"",SUM('3.Segment Importance Evaluation'!K600:L600))</f>
        <v/>
      </c>
      <c r="L597" s="10">
        <f t="shared" si="29"/>
        <v>0</v>
      </c>
      <c r="M597">
        <f>RANK(L597,$L$4:$L$1003,0)+COUNTIF($L$4:L597,L597)-1</f>
        <v>594</v>
      </c>
      <c r="N597">
        <v>594</v>
      </c>
      <c r="O597" t="str">
        <f t="shared" si="27"/>
        <v/>
      </c>
      <c r="P597">
        <f t="shared" si="28"/>
        <v>0</v>
      </c>
    </row>
    <row r="598" spans="1:16" x14ac:dyDescent="0.3">
      <c r="A598" t="str">
        <f>IF('3.Segment Importance Evaluation'!B601="","",'3.Segment Importance Evaluation'!B601)</f>
        <v/>
      </c>
      <c r="B598" t="str" cm="1">
        <f t="array" ref="B598">IF(COUNTBLANK('3.Segment Importance Evaluation'!C601:D601)=2,"",SUM('3.Segment Importance Evaluation'!C601:D601*'Hidden - Weighting'!$D$4))</f>
        <v/>
      </c>
      <c r="C598" t="str">
        <f>IF(COUNTBLANK('3.Segment Importance Evaluation'!D601:E601)=2,"",SUM('3.Segment Importance Evaluation'!D601:E601))</f>
        <v/>
      </c>
      <c r="E598" t="str">
        <f>IF(COUNTBLANK('3.Segment Importance Evaluation'!E601:F601)=2,"",SUM('3.Segment Importance Evaluation'!E601:F601))</f>
        <v/>
      </c>
      <c r="F598" t="str" cm="1">
        <f t="array" ref="F598">IF(COUNTBLANK('3.Segment Importance Evaluation'!G601:H601)=2,"",SUM('3.Segment Importance Evaluation'!G601:H601*'Hidden - Weighting'!$D$6))</f>
        <v/>
      </c>
      <c r="G598" t="str">
        <f>IF(COUNTBLANK('3.Segment Importance Evaluation'!G601:H601)=2,"",SUM('3.Segment Importance Evaluation'!G601:H601))</f>
        <v/>
      </c>
      <c r="H598" t="str" cm="1">
        <f t="array" ref="H598">IF(COUNTBLANK('3.Segment Importance Evaluation'!I601:J601)=2,"",SUM('3.Segment Importance Evaluation'!I601:J601*'Hidden - Weighting'!$D$7))</f>
        <v/>
      </c>
      <c r="I598" t="str">
        <f>IF(COUNTBLANK('3.Segment Importance Evaluation'!I601:J601)=2,"",SUM('3.Segment Importance Evaluation'!I601:J601))</f>
        <v/>
      </c>
      <c r="J598" t="str" cm="1">
        <f t="array" ref="J598">IF(COUNTBLANK('3.Segment Importance Evaluation'!K601:L601)=2,"",SUM('3.Segment Importance Evaluation'!K601:L601*'Hidden - Weighting'!$D$8))</f>
        <v/>
      </c>
      <c r="K598" t="str">
        <f>IF(COUNTBLANK('3.Segment Importance Evaluation'!K601:L601)=2,"",SUM('3.Segment Importance Evaluation'!K601:L601))</f>
        <v/>
      </c>
      <c r="L598" s="10">
        <f t="shared" si="29"/>
        <v>0</v>
      </c>
      <c r="M598">
        <f>RANK(L598,$L$4:$L$1003,0)+COUNTIF($L$4:L598,L598)-1</f>
        <v>595</v>
      </c>
      <c r="N598">
        <v>595</v>
      </c>
      <c r="O598" t="str">
        <f t="shared" si="27"/>
        <v/>
      </c>
      <c r="P598">
        <f t="shared" si="28"/>
        <v>0</v>
      </c>
    </row>
    <row r="599" spans="1:16" x14ac:dyDescent="0.3">
      <c r="A599" t="str">
        <f>IF('3.Segment Importance Evaluation'!B602="","",'3.Segment Importance Evaluation'!B602)</f>
        <v/>
      </c>
      <c r="B599" t="str" cm="1">
        <f t="array" ref="B599">IF(COUNTBLANK('3.Segment Importance Evaluation'!C602:D602)=2,"",SUM('3.Segment Importance Evaluation'!C602:D602*'Hidden - Weighting'!$D$4))</f>
        <v/>
      </c>
      <c r="C599" t="str">
        <f>IF(COUNTBLANK('3.Segment Importance Evaluation'!D602:E602)=2,"",SUM('3.Segment Importance Evaluation'!D602:E602))</f>
        <v/>
      </c>
      <c r="E599" t="str">
        <f>IF(COUNTBLANK('3.Segment Importance Evaluation'!E602:F602)=2,"",SUM('3.Segment Importance Evaluation'!E602:F602))</f>
        <v/>
      </c>
      <c r="F599" t="str" cm="1">
        <f t="array" ref="F599">IF(COUNTBLANK('3.Segment Importance Evaluation'!G602:H602)=2,"",SUM('3.Segment Importance Evaluation'!G602:H602*'Hidden - Weighting'!$D$6))</f>
        <v/>
      </c>
      <c r="G599" t="str">
        <f>IF(COUNTBLANK('3.Segment Importance Evaluation'!G602:H602)=2,"",SUM('3.Segment Importance Evaluation'!G602:H602))</f>
        <v/>
      </c>
      <c r="H599" t="str" cm="1">
        <f t="array" ref="H599">IF(COUNTBLANK('3.Segment Importance Evaluation'!I602:J602)=2,"",SUM('3.Segment Importance Evaluation'!I602:J602*'Hidden - Weighting'!$D$7))</f>
        <v/>
      </c>
      <c r="I599" t="str">
        <f>IF(COUNTBLANK('3.Segment Importance Evaluation'!I602:J602)=2,"",SUM('3.Segment Importance Evaluation'!I602:J602))</f>
        <v/>
      </c>
      <c r="J599" t="str" cm="1">
        <f t="array" ref="J599">IF(COUNTBLANK('3.Segment Importance Evaluation'!K602:L602)=2,"",SUM('3.Segment Importance Evaluation'!K602:L602*'Hidden - Weighting'!$D$8))</f>
        <v/>
      </c>
      <c r="K599" t="str">
        <f>IF(COUNTBLANK('3.Segment Importance Evaluation'!K602:L602)=2,"",SUM('3.Segment Importance Evaluation'!K602:L602))</f>
        <v/>
      </c>
      <c r="L599" s="10">
        <f t="shared" si="29"/>
        <v>0</v>
      </c>
      <c r="M599">
        <f>RANK(L599,$L$4:$L$1003,0)+COUNTIF($L$4:L599,L599)-1</f>
        <v>596</v>
      </c>
      <c r="N599">
        <v>596</v>
      </c>
      <c r="O599" t="str">
        <f t="shared" si="27"/>
        <v/>
      </c>
      <c r="P599">
        <f t="shared" si="28"/>
        <v>0</v>
      </c>
    </row>
    <row r="600" spans="1:16" x14ac:dyDescent="0.3">
      <c r="A600" t="str">
        <f>IF('3.Segment Importance Evaluation'!B603="","",'3.Segment Importance Evaluation'!B603)</f>
        <v/>
      </c>
      <c r="B600" t="str" cm="1">
        <f t="array" ref="B600">IF(COUNTBLANK('3.Segment Importance Evaluation'!C603:D603)=2,"",SUM('3.Segment Importance Evaluation'!C603:D603*'Hidden - Weighting'!$D$4))</f>
        <v/>
      </c>
      <c r="C600" t="str">
        <f>IF(COUNTBLANK('3.Segment Importance Evaluation'!D603:E603)=2,"",SUM('3.Segment Importance Evaluation'!D603:E603))</f>
        <v/>
      </c>
      <c r="E600" t="str">
        <f>IF(COUNTBLANK('3.Segment Importance Evaluation'!E603:F603)=2,"",SUM('3.Segment Importance Evaluation'!E603:F603))</f>
        <v/>
      </c>
      <c r="F600" t="str" cm="1">
        <f t="array" ref="F600">IF(COUNTBLANK('3.Segment Importance Evaluation'!G603:H603)=2,"",SUM('3.Segment Importance Evaluation'!G603:H603*'Hidden - Weighting'!$D$6))</f>
        <v/>
      </c>
      <c r="G600" t="str">
        <f>IF(COUNTBLANK('3.Segment Importance Evaluation'!G603:H603)=2,"",SUM('3.Segment Importance Evaluation'!G603:H603))</f>
        <v/>
      </c>
      <c r="H600" t="str" cm="1">
        <f t="array" ref="H600">IF(COUNTBLANK('3.Segment Importance Evaluation'!I603:J603)=2,"",SUM('3.Segment Importance Evaluation'!I603:J603*'Hidden - Weighting'!$D$7))</f>
        <v/>
      </c>
      <c r="I600" t="str">
        <f>IF(COUNTBLANK('3.Segment Importance Evaluation'!I603:J603)=2,"",SUM('3.Segment Importance Evaluation'!I603:J603))</f>
        <v/>
      </c>
      <c r="J600" t="str" cm="1">
        <f t="array" ref="J600">IF(COUNTBLANK('3.Segment Importance Evaluation'!K603:L603)=2,"",SUM('3.Segment Importance Evaluation'!K603:L603*'Hidden - Weighting'!$D$8))</f>
        <v/>
      </c>
      <c r="K600" t="str">
        <f>IF(COUNTBLANK('3.Segment Importance Evaluation'!K603:L603)=2,"",SUM('3.Segment Importance Evaluation'!K603:L603))</f>
        <v/>
      </c>
      <c r="L600" s="10">
        <f t="shared" si="29"/>
        <v>0</v>
      </c>
      <c r="M600">
        <f>RANK(L600,$L$4:$L$1003,0)+COUNTIF($L$4:L600,L600)-1</f>
        <v>597</v>
      </c>
      <c r="N600">
        <v>597</v>
      </c>
      <c r="O600" t="str">
        <f t="shared" si="27"/>
        <v/>
      </c>
      <c r="P600">
        <f t="shared" si="28"/>
        <v>0</v>
      </c>
    </row>
    <row r="601" spans="1:16" x14ac:dyDescent="0.3">
      <c r="A601" t="str">
        <f>IF('3.Segment Importance Evaluation'!B604="","",'3.Segment Importance Evaluation'!B604)</f>
        <v/>
      </c>
      <c r="B601" t="str" cm="1">
        <f t="array" ref="B601">IF(COUNTBLANK('3.Segment Importance Evaluation'!C604:D604)=2,"",SUM('3.Segment Importance Evaluation'!C604:D604*'Hidden - Weighting'!$D$4))</f>
        <v/>
      </c>
      <c r="C601" t="str">
        <f>IF(COUNTBLANK('3.Segment Importance Evaluation'!D604:E604)=2,"",SUM('3.Segment Importance Evaluation'!D604:E604))</f>
        <v/>
      </c>
      <c r="E601" t="str">
        <f>IF(COUNTBLANK('3.Segment Importance Evaluation'!E604:F604)=2,"",SUM('3.Segment Importance Evaluation'!E604:F604))</f>
        <v/>
      </c>
      <c r="F601" t="str" cm="1">
        <f t="array" ref="F601">IF(COUNTBLANK('3.Segment Importance Evaluation'!G604:H604)=2,"",SUM('3.Segment Importance Evaluation'!G604:H604*'Hidden - Weighting'!$D$6))</f>
        <v/>
      </c>
      <c r="G601" t="str">
        <f>IF(COUNTBLANK('3.Segment Importance Evaluation'!G604:H604)=2,"",SUM('3.Segment Importance Evaluation'!G604:H604))</f>
        <v/>
      </c>
      <c r="H601" t="str" cm="1">
        <f t="array" ref="H601">IF(COUNTBLANK('3.Segment Importance Evaluation'!I604:J604)=2,"",SUM('3.Segment Importance Evaluation'!I604:J604*'Hidden - Weighting'!$D$7))</f>
        <v/>
      </c>
      <c r="I601" t="str">
        <f>IF(COUNTBLANK('3.Segment Importance Evaluation'!I604:J604)=2,"",SUM('3.Segment Importance Evaluation'!I604:J604))</f>
        <v/>
      </c>
      <c r="J601" t="str" cm="1">
        <f t="array" ref="J601">IF(COUNTBLANK('3.Segment Importance Evaluation'!K604:L604)=2,"",SUM('3.Segment Importance Evaluation'!K604:L604*'Hidden - Weighting'!$D$8))</f>
        <v/>
      </c>
      <c r="K601" t="str">
        <f>IF(COUNTBLANK('3.Segment Importance Evaluation'!K604:L604)=2,"",SUM('3.Segment Importance Evaluation'!K604:L604))</f>
        <v/>
      </c>
      <c r="L601" s="10">
        <f t="shared" si="29"/>
        <v>0</v>
      </c>
      <c r="M601">
        <f>RANK(L601,$L$4:$L$1003,0)+COUNTIF($L$4:L601,L601)-1</f>
        <v>598</v>
      </c>
      <c r="N601">
        <v>598</v>
      </c>
      <c r="O601" t="str">
        <f t="shared" si="27"/>
        <v/>
      </c>
      <c r="P601">
        <f t="shared" si="28"/>
        <v>0</v>
      </c>
    </row>
    <row r="602" spans="1:16" x14ac:dyDescent="0.3">
      <c r="A602" t="str">
        <f>IF('3.Segment Importance Evaluation'!B605="","",'3.Segment Importance Evaluation'!B605)</f>
        <v/>
      </c>
      <c r="B602" t="str" cm="1">
        <f t="array" ref="B602">IF(COUNTBLANK('3.Segment Importance Evaluation'!C605:D605)=2,"",SUM('3.Segment Importance Evaluation'!C605:D605*'Hidden - Weighting'!$D$4))</f>
        <v/>
      </c>
      <c r="C602" t="str">
        <f>IF(COUNTBLANK('3.Segment Importance Evaluation'!D605:E605)=2,"",SUM('3.Segment Importance Evaluation'!D605:E605))</f>
        <v/>
      </c>
      <c r="E602" t="str">
        <f>IF(COUNTBLANK('3.Segment Importance Evaluation'!E605:F605)=2,"",SUM('3.Segment Importance Evaluation'!E605:F605))</f>
        <v/>
      </c>
      <c r="F602" t="str" cm="1">
        <f t="array" ref="F602">IF(COUNTBLANK('3.Segment Importance Evaluation'!G605:H605)=2,"",SUM('3.Segment Importance Evaluation'!G605:H605*'Hidden - Weighting'!$D$6))</f>
        <v/>
      </c>
      <c r="G602" t="str">
        <f>IF(COUNTBLANK('3.Segment Importance Evaluation'!G605:H605)=2,"",SUM('3.Segment Importance Evaluation'!G605:H605))</f>
        <v/>
      </c>
      <c r="H602" t="str" cm="1">
        <f t="array" ref="H602">IF(COUNTBLANK('3.Segment Importance Evaluation'!I605:J605)=2,"",SUM('3.Segment Importance Evaluation'!I605:J605*'Hidden - Weighting'!$D$7))</f>
        <v/>
      </c>
      <c r="I602" t="str">
        <f>IF(COUNTBLANK('3.Segment Importance Evaluation'!I605:J605)=2,"",SUM('3.Segment Importance Evaluation'!I605:J605))</f>
        <v/>
      </c>
      <c r="J602" t="str" cm="1">
        <f t="array" ref="J602">IF(COUNTBLANK('3.Segment Importance Evaluation'!K605:L605)=2,"",SUM('3.Segment Importance Evaluation'!K605:L605*'Hidden - Weighting'!$D$8))</f>
        <v/>
      </c>
      <c r="K602" t="str">
        <f>IF(COUNTBLANK('3.Segment Importance Evaluation'!K605:L605)=2,"",SUM('3.Segment Importance Evaluation'!K605:L605))</f>
        <v/>
      </c>
      <c r="L602" s="10">
        <f t="shared" si="29"/>
        <v>0</v>
      </c>
      <c r="M602">
        <f>RANK(L602,$L$4:$L$1003,0)+COUNTIF($L$4:L602,L602)-1</f>
        <v>599</v>
      </c>
      <c r="N602">
        <v>599</v>
      </c>
      <c r="O602" t="str">
        <f t="shared" si="27"/>
        <v/>
      </c>
      <c r="P602">
        <f t="shared" si="28"/>
        <v>0</v>
      </c>
    </row>
    <row r="603" spans="1:16" x14ac:dyDescent="0.3">
      <c r="A603" t="str">
        <f>IF('3.Segment Importance Evaluation'!B606="","",'3.Segment Importance Evaluation'!B606)</f>
        <v/>
      </c>
      <c r="B603" t="str" cm="1">
        <f t="array" ref="B603">IF(COUNTBLANK('3.Segment Importance Evaluation'!C606:D606)=2,"",SUM('3.Segment Importance Evaluation'!C606:D606*'Hidden - Weighting'!$D$4))</f>
        <v/>
      </c>
      <c r="C603" t="str">
        <f>IF(COUNTBLANK('3.Segment Importance Evaluation'!D606:E606)=2,"",SUM('3.Segment Importance Evaluation'!D606:E606))</f>
        <v/>
      </c>
      <c r="E603" t="str">
        <f>IF(COUNTBLANK('3.Segment Importance Evaluation'!E606:F606)=2,"",SUM('3.Segment Importance Evaluation'!E606:F606))</f>
        <v/>
      </c>
      <c r="F603" t="str" cm="1">
        <f t="array" ref="F603">IF(COUNTBLANK('3.Segment Importance Evaluation'!G606:H606)=2,"",SUM('3.Segment Importance Evaluation'!G606:H606*'Hidden - Weighting'!$D$6))</f>
        <v/>
      </c>
      <c r="G603" t="str">
        <f>IF(COUNTBLANK('3.Segment Importance Evaluation'!G606:H606)=2,"",SUM('3.Segment Importance Evaluation'!G606:H606))</f>
        <v/>
      </c>
      <c r="H603" t="str" cm="1">
        <f t="array" ref="H603">IF(COUNTBLANK('3.Segment Importance Evaluation'!I606:J606)=2,"",SUM('3.Segment Importance Evaluation'!I606:J606*'Hidden - Weighting'!$D$7))</f>
        <v/>
      </c>
      <c r="I603" t="str">
        <f>IF(COUNTBLANK('3.Segment Importance Evaluation'!I606:J606)=2,"",SUM('3.Segment Importance Evaluation'!I606:J606))</f>
        <v/>
      </c>
      <c r="J603" t="str" cm="1">
        <f t="array" ref="J603">IF(COUNTBLANK('3.Segment Importance Evaluation'!K606:L606)=2,"",SUM('3.Segment Importance Evaluation'!K606:L606*'Hidden - Weighting'!$D$8))</f>
        <v/>
      </c>
      <c r="K603" t="str">
        <f>IF(COUNTBLANK('3.Segment Importance Evaluation'!K606:L606)=2,"",SUM('3.Segment Importance Evaluation'!K606:L606))</f>
        <v/>
      </c>
      <c r="L603" s="10">
        <f t="shared" si="29"/>
        <v>0</v>
      </c>
      <c r="M603">
        <f>RANK(L603,$L$4:$L$1003,0)+COUNTIF($L$4:L603,L603)-1</f>
        <v>600</v>
      </c>
      <c r="N603">
        <v>600</v>
      </c>
      <c r="O603" t="str">
        <f t="shared" si="27"/>
        <v/>
      </c>
      <c r="P603">
        <f t="shared" si="28"/>
        <v>0</v>
      </c>
    </row>
    <row r="604" spans="1:16" x14ac:dyDescent="0.3">
      <c r="A604" t="str">
        <f>IF('3.Segment Importance Evaluation'!B607="","",'3.Segment Importance Evaluation'!B607)</f>
        <v/>
      </c>
      <c r="B604" t="str" cm="1">
        <f t="array" ref="B604">IF(COUNTBLANK('3.Segment Importance Evaluation'!C607:D607)=2,"",SUM('3.Segment Importance Evaluation'!C607:D607*'Hidden - Weighting'!$D$4))</f>
        <v/>
      </c>
      <c r="C604" t="str">
        <f>IF(COUNTBLANK('3.Segment Importance Evaluation'!D607:E607)=2,"",SUM('3.Segment Importance Evaluation'!D607:E607))</f>
        <v/>
      </c>
      <c r="E604" t="str">
        <f>IF(COUNTBLANK('3.Segment Importance Evaluation'!E607:F607)=2,"",SUM('3.Segment Importance Evaluation'!E607:F607))</f>
        <v/>
      </c>
      <c r="F604" t="str" cm="1">
        <f t="array" ref="F604">IF(COUNTBLANK('3.Segment Importance Evaluation'!G607:H607)=2,"",SUM('3.Segment Importance Evaluation'!G607:H607*'Hidden - Weighting'!$D$6))</f>
        <v/>
      </c>
      <c r="G604" t="str">
        <f>IF(COUNTBLANK('3.Segment Importance Evaluation'!G607:H607)=2,"",SUM('3.Segment Importance Evaluation'!G607:H607))</f>
        <v/>
      </c>
      <c r="H604" t="str" cm="1">
        <f t="array" ref="H604">IF(COUNTBLANK('3.Segment Importance Evaluation'!I607:J607)=2,"",SUM('3.Segment Importance Evaluation'!I607:J607*'Hidden - Weighting'!$D$7))</f>
        <v/>
      </c>
      <c r="I604" t="str">
        <f>IF(COUNTBLANK('3.Segment Importance Evaluation'!I607:J607)=2,"",SUM('3.Segment Importance Evaluation'!I607:J607))</f>
        <v/>
      </c>
      <c r="J604" t="str" cm="1">
        <f t="array" ref="J604">IF(COUNTBLANK('3.Segment Importance Evaluation'!K607:L607)=2,"",SUM('3.Segment Importance Evaluation'!K607:L607*'Hidden - Weighting'!$D$8))</f>
        <v/>
      </c>
      <c r="K604" t="str">
        <f>IF(COUNTBLANK('3.Segment Importance Evaluation'!K607:L607)=2,"",SUM('3.Segment Importance Evaluation'!K607:L607))</f>
        <v/>
      </c>
      <c r="L604" s="10">
        <f t="shared" si="29"/>
        <v>0</v>
      </c>
      <c r="M604">
        <f>RANK(L604,$L$4:$L$1003,0)+COUNTIF($L$4:L604,L604)-1</f>
        <v>601</v>
      </c>
      <c r="N604">
        <v>601</v>
      </c>
      <c r="O604" t="str">
        <f t="shared" si="27"/>
        <v/>
      </c>
      <c r="P604">
        <f t="shared" si="28"/>
        <v>0</v>
      </c>
    </row>
    <row r="605" spans="1:16" x14ac:dyDescent="0.3">
      <c r="A605" t="str">
        <f>IF('3.Segment Importance Evaluation'!B608="","",'3.Segment Importance Evaluation'!B608)</f>
        <v/>
      </c>
      <c r="B605" t="str" cm="1">
        <f t="array" ref="B605">IF(COUNTBLANK('3.Segment Importance Evaluation'!C608:D608)=2,"",SUM('3.Segment Importance Evaluation'!C608:D608*'Hidden - Weighting'!$D$4))</f>
        <v/>
      </c>
      <c r="C605" t="str">
        <f>IF(COUNTBLANK('3.Segment Importance Evaluation'!D608:E608)=2,"",SUM('3.Segment Importance Evaluation'!D608:E608))</f>
        <v/>
      </c>
      <c r="E605" t="str">
        <f>IF(COUNTBLANK('3.Segment Importance Evaluation'!E608:F608)=2,"",SUM('3.Segment Importance Evaluation'!E608:F608))</f>
        <v/>
      </c>
      <c r="F605" t="str" cm="1">
        <f t="array" ref="F605">IF(COUNTBLANK('3.Segment Importance Evaluation'!G608:H608)=2,"",SUM('3.Segment Importance Evaluation'!G608:H608*'Hidden - Weighting'!$D$6))</f>
        <v/>
      </c>
      <c r="G605" t="str">
        <f>IF(COUNTBLANK('3.Segment Importance Evaluation'!G608:H608)=2,"",SUM('3.Segment Importance Evaluation'!G608:H608))</f>
        <v/>
      </c>
      <c r="H605" t="str" cm="1">
        <f t="array" ref="H605">IF(COUNTBLANK('3.Segment Importance Evaluation'!I608:J608)=2,"",SUM('3.Segment Importance Evaluation'!I608:J608*'Hidden - Weighting'!$D$7))</f>
        <v/>
      </c>
      <c r="I605" t="str">
        <f>IF(COUNTBLANK('3.Segment Importance Evaluation'!I608:J608)=2,"",SUM('3.Segment Importance Evaluation'!I608:J608))</f>
        <v/>
      </c>
      <c r="J605" t="str" cm="1">
        <f t="array" ref="J605">IF(COUNTBLANK('3.Segment Importance Evaluation'!K608:L608)=2,"",SUM('3.Segment Importance Evaluation'!K608:L608*'Hidden - Weighting'!$D$8))</f>
        <v/>
      </c>
      <c r="K605" t="str">
        <f>IF(COUNTBLANK('3.Segment Importance Evaluation'!K608:L608)=2,"",SUM('3.Segment Importance Evaluation'!K608:L608))</f>
        <v/>
      </c>
      <c r="L605" s="10">
        <f t="shared" si="29"/>
        <v>0</v>
      </c>
      <c r="M605">
        <f>RANK(L605,$L$4:$L$1003,0)+COUNTIF($L$4:L605,L605)-1</f>
        <v>602</v>
      </c>
      <c r="N605">
        <v>602</v>
      </c>
      <c r="O605" t="str">
        <f t="shared" si="27"/>
        <v/>
      </c>
      <c r="P605">
        <f t="shared" si="28"/>
        <v>0</v>
      </c>
    </row>
    <row r="606" spans="1:16" x14ac:dyDescent="0.3">
      <c r="A606" t="str">
        <f>IF('3.Segment Importance Evaluation'!B609="","",'3.Segment Importance Evaluation'!B609)</f>
        <v/>
      </c>
      <c r="B606" t="str" cm="1">
        <f t="array" ref="B606">IF(COUNTBLANK('3.Segment Importance Evaluation'!C609:D609)=2,"",SUM('3.Segment Importance Evaluation'!C609:D609*'Hidden - Weighting'!$D$4))</f>
        <v/>
      </c>
      <c r="C606" t="str">
        <f>IF(COUNTBLANK('3.Segment Importance Evaluation'!D609:E609)=2,"",SUM('3.Segment Importance Evaluation'!D609:E609))</f>
        <v/>
      </c>
      <c r="E606" t="str">
        <f>IF(COUNTBLANK('3.Segment Importance Evaluation'!E609:F609)=2,"",SUM('3.Segment Importance Evaluation'!E609:F609))</f>
        <v/>
      </c>
      <c r="F606" t="str" cm="1">
        <f t="array" ref="F606">IF(COUNTBLANK('3.Segment Importance Evaluation'!G609:H609)=2,"",SUM('3.Segment Importance Evaluation'!G609:H609*'Hidden - Weighting'!$D$6))</f>
        <v/>
      </c>
      <c r="G606" t="str">
        <f>IF(COUNTBLANK('3.Segment Importance Evaluation'!G609:H609)=2,"",SUM('3.Segment Importance Evaluation'!G609:H609))</f>
        <v/>
      </c>
      <c r="H606" t="str" cm="1">
        <f t="array" ref="H606">IF(COUNTBLANK('3.Segment Importance Evaluation'!I609:J609)=2,"",SUM('3.Segment Importance Evaluation'!I609:J609*'Hidden - Weighting'!$D$7))</f>
        <v/>
      </c>
      <c r="I606" t="str">
        <f>IF(COUNTBLANK('3.Segment Importance Evaluation'!I609:J609)=2,"",SUM('3.Segment Importance Evaluation'!I609:J609))</f>
        <v/>
      </c>
      <c r="J606" t="str" cm="1">
        <f t="array" ref="J606">IF(COUNTBLANK('3.Segment Importance Evaluation'!K609:L609)=2,"",SUM('3.Segment Importance Evaluation'!K609:L609*'Hidden - Weighting'!$D$8))</f>
        <v/>
      </c>
      <c r="K606" t="str">
        <f>IF(COUNTBLANK('3.Segment Importance Evaluation'!K609:L609)=2,"",SUM('3.Segment Importance Evaluation'!K609:L609))</f>
        <v/>
      </c>
      <c r="L606" s="10">
        <f t="shared" si="29"/>
        <v>0</v>
      </c>
      <c r="M606">
        <f>RANK(L606,$L$4:$L$1003,0)+COUNTIF($L$4:L606,L606)-1</f>
        <v>603</v>
      </c>
      <c r="N606">
        <v>603</v>
      </c>
      <c r="O606" t="str">
        <f t="shared" si="27"/>
        <v/>
      </c>
      <c r="P606">
        <f t="shared" si="28"/>
        <v>0</v>
      </c>
    </row>
    <row r="607" spans="1:16" x14ac:dyDescent="0.3">
      <c r="A607" t="str">
        <f>IF('3.Segment Importance Evaluation'!B610="","",'3.Segment Importance Evaluation'!B610)</f>
        <v/>
      </c>
      <c r="B607" t="str" cm="1">
        <f t="array" ref="B607">IF(COUNTBLANK('3.Segment Importance Evaluation'!C610:D610)=2,"",SUM('3.Segment Importance Evaluation'!C610:D610*'Hidden - Weighting'!$D$4))</f>
        <v/>
      </c>
      <c r="C607" t="str">
        <f>IF(COUNTBLANK('3.Segment Importance Evaluation'!D610:E610)=2,"",SUM('3.Segment Importance Evaluation'!D610:E610))</f>
        <v/>
      </c>
      <c r="E607" t="str">
        <f>IF(COUNTBLANK('3.Segment Importance Evaluation'!E610:F610)=2,"",SUM('3.Segment Importance Evaluation'!E610:F610))</f>
        <v/>
      </c>
      <c r="F607" t="str" cm="1">
        <f t="array" ref="F607">IF(COUNTBLANK('3.Segment Importance Evaluation'!G610:H610)=2,"",SUM('3.Segment Importance Evaluation'!G610:H610*'Hidden - Weighting'!$D$6))</f>
        <v/>
      </c>
      <c r="G607" t="str">
        <f>IF(COUNTBLANK('3.Segment Importance Evaluation'!G610:H610)=2,"",SUM('3.Segment Importance Evaluation'!G610:H610))</f>
        <v/>
      </c>
      <c r="H607" t="str" cm="1">
        <f t="array" ref="H607">IF(COUNTBLANK('3.Segment Importance Evaluation'!I610:J610)=2,"",SUM('3.Segment Importance Evaluation'!I610:J610*'Hidden - Weighting'!$D$7))</f>
        <v/>
      </c>
      <c r="I607" t="str">
        <f>IF(COUNTBLANK('3.Segment Importance Evaluation'!I610:J610)=2,"",SUM('3.Segment Importance Evaluation'!I610:J610))</f>
        <v/>
      </c>
      <c r="J607" t="str" cm="1">
        <f t="array" ref="J607">IF(COUNTBLANK('3.Segment Importance Evaluation'!K610:L610)=2,"",SUM('3.Segment Importance Evaluation'!K610:L610*'Hidden - Weighting'!$D$8))</f>
        <v/>
      </c>
      <c r="K607" t="str">
        <f>IF(COUNTBLANK('3.Segment Importance Evaluation'!K610:L610)=2,"",SUM('3.Segment Importance Evaluation'!K610:L610))</f>
        <v/>
      </c>
      <c r="L607" s="10">
        <f t="shared" si="29"/>
        <v>0</v>
      </c>
      <c r="M607">
        <f>RANK(L607,$L$4:$L$1003,0)+COUNTIF($L$4:L607,L607)-1</f>
        <v>604</v>
      </c>
      <c r="N607">
        <v>604</v>
      </c>
      <c r="O607" t="str">
        <f t="shared" si="27"/>
        <v/>
      </c>
      <c r="P607">
        <f t="shared" si="28"/>
        <v>0</v>
      </c>
    </row>
    <row r="608" spans="1:16" x14ac:dyDescent="0.3">
      <c r="A608" t="str">
        <f>IF('3.Segment Importance Evaluation'!B611="","",'3.Segment Importance Evaluation'!B611)</f>
        <v/>
      </c>
      <c r="B608" t="str" cm="1">
        <f t="array" ref="B608">IF(COUNTBLANK('3.Segment Importance Evaluation'!C611:D611)=2,"",SUM('3.Segment Importance Evaluation'!C611:D611*'Hidden - Weighting'!$D$4))</f>
        <v/>
      </c>
      <c r="C608" t="str">
        <f>IF(COUNTBLANK('3.Segment Importance Evaluation'!D611:E611)=2,"",SUM('3.Segment Importance Evaluation'!D611:E611))</f>
        <v/>
      </c>
      <c r="E608" t="str">
        <f>IF(COUNTBLANK('3.Segment Importance Evaluation'!E611:F611)=2,"",SUM('3.Segment Importance Evaluation'!E611:F611))</f>
        <v/>
      </c>
      <c r="F608" t="str" cm="1">
        <f t="array" ref="F608">IF(COUNTBLANK('3.Segment Importance Evaluation'!G611:H611)=2,"",SUM('3.Segment Importance Evaluation'!G611:H611*'Hidden - Weighting'!$D$6))</f>
        <v/>
      </c>
      <c r="G608" t="str">
        <f>IF(COUNTBLANK('3.Segment Importance Evaluation'!G611:H611)=2,"",SUM('3.Segment Importance Evaluation'!G611:H611))</f>
        <v/>
      </c>
      <c r="H608" t="str" cm="1">
        <f t="array" ref="H608">IF(COUNTBLANK('3.Segment Importance Evaluation'!I611:J611)=2,"",SUM('3.Segment Importance Evaluation'!I611:J611*'Hidden - Weighting'!$D$7))</f>
        <v/>
      </c>
      <c r="I608" t="str">
        <f>IF(COUNTBLANK('3.Segment Importance Evaluation'!I611:J611)=2,"",SUM('3.Segment Importance Evaluation'!I611:J611))</f>
        <v/>
      </c>
      <c r="J608" t="str" cm="1">
        <f t="array" ref="J608">IF(COUNTBLANK('3.Segment Importance Evaluation'!K611:L611)=2,"",SUM('3.Segment Importance Evaluation'!K611:L611*'Hidden - Weighting'!$D$8))</f>
        <v/>
      </c>
      <c r="K608" t="str">
        <f>IF(COUNTBLANK('3.Segment Importance Evaluation'!K611:L611)=2,"",SUM('3.Segment Importance Evaluation'!K611:L611))</f>
        <v/>
      </c>
      <c r="L608" s="10">
        <f t="shared" si="29"/>
        <v>0</v>
      </c>
      <c r="M608">
        <f>RANK(L608,$L$4:$L$1003,0)+COUNTIF($L$4:L608,L608)-1</f>
        <v>605</v>
      </c>
      <c r="N608">
        <v>605</v>
      </c>
      <c r="O608" t="str">
        <f t="shared" si="27"/>
        <v/>
      </c>
      <c r="P608">
        <f t="shared" si="28"/>
        <v>0</v>
      </c>
    </row>
    <row r="609" spans="1:16" x14ac:dyDescent="0.3">
      <c r="A609" t="str">
        <f>IF('3.Segment Importance Evaluation'!B612="","",'3.Segment Importance Evaluation'!B612)</f>
        <v/>
      </c>
      <c r="B609" t="str" cm="1">
        <f t="array" ref="B609">IF(COUNTBLANK('3.Segment Importance Evaluation'!C612:D612)=2,"",SUM('3.Segment Importance Evaluation'!C612:D612*'Hidden - Weighting'!$D$4))</f>
        <v/>
      </c>
      <c r="C609" t="str">
        <f>IF(COUNTBLANK('3.Segment Importance Evaluation'!D612:E612)=2,"",SUM('3.Segment Importance Evaluation'!D612:E612))</f>
        <v/>
      </c>
      <c r="E609" t="str">
        <f>IF(COUNTBLANK('3.Segment Importance Evaluation'!E612:F612)=2,"",SUM('3.Segment Importance Evaluation'!E612:F612))</f>
        <v/>
      </c>
      <c r="F609" t="str" cm="1">
        <f t="array" ref="F609">IF(COUNTBLANK('3.Segment Importance Evaluation'!G612:H612)=2,"",SUM('3.Segment Importance Evaluation'!G612:H612*'Hidden - Weighting'!$D$6))</f>
        <v/>
      </c>
      <c r="G609" t="str">
        <f>IF(COUNTBLANK('3.Segment Importance Evaluation'!G612:H612)=2,"",SUM('3.Segment Importance Evaluation'!G612:H612))</f>
        <v/>
      </c>
      <c r="H609" t="str" cm="1">
        <f t="array" ref="H609">IF(COUNTBLANK('3.Segment Importance Evaluation'!I612:J612)=2,"",SUM('3.Segment Importance Evaluation'!I612:J612*'Hidden - Weighting'!$D$7))</f>
        <v/>
      </c>
      <c r="I609" t="str">
        <f>IF(COUNTBLANK('3.Segment Importance Evaluation'!I612:J612)=2,"",SUM('3.Segment Importance Evaluation'!I612:J612))</f>
        <v/>
      </c>
      <c r="J609" t="str" cm="1">
        <f t="array" ref="J609">IF(COUNTBLANK('3.Segment Importance Evaluation'!K612:L612)=2,"",SUM('3.Segment Importance Evaluation'!K612:L612*'Hidden - Weighting'!$D$8))</f>
        <v/>
      </c>
      <c r="K609" t="str">
        <f>IF(COUNTBLANK('3.Segment Importance Evaluation'!K612:L612)=2,"",SUM('3.Segment Importance Evaluation'!K612:L612))</f>
        <v/>
      </c>
      <c r="L609" s="10">
        <f t="shared" si="29"/>
        <v>0</v>
      </c>
      <c r="M609">
        <f>RANK(L609,$L$4:$L$1003,0)+COUNTIF($L$4:L609,L609)-1</f>
        <v>606</v>
      </c>
      <c r="N609">
        <v>606</v>
      </c>
      <c r="O609" t="str">
        <f t="shared" si="27"/>
        <v/>
      </c>
      <c r="P609">
        <f t="shared" si="28"/>
        <v>0</v>
      </c>
    </row>
    <row r="610" spans="1:16" x14ac:dyDescent="0.3">
      <c r="A610" t="str">
        <f>IF('3.Segment Importance Evaluation'!B613="","",'3.Segment Importance Evaluation'!B613)</f>
        <v/>
      </c>
      <c r="B610" t="str" cm="1">
        <f t="array" ref="B610">IF(COUNTBLANK('3.Segment Importance Evaluation'!C613:D613)=2,"",SUM('3.Segment Importance Evaluation'!C613:D613*'Hidden - Weighting'!$D$4))</f>
        <v/>
      </c>
      <c r="C610" t="str">
        <f>IF(COUNTBLANK('3.Segment Importance Evaluation'!D613:E613)=2,"",SUM('3.Segment Importance Evaluation'!D613:E613))</f>
        <v/>
      </c>
      <c r="E610" t="str">
        <f>IF(COUNTBLANK('3.Segment Importance Evaluation'!E613:F613)=2,"",SUM('3.Segment Importance Evaluation'!E613:F613))</f>
        <v/>
      </c>
      <c r="F610" t="str" cm="1">
        <f t="array" ref="F610">IF(COUNTBLANK('3.Segment Importance Evaluation'!G613:H613)=2,"",SUM('3.Segment Importance Evaluation'!G613:H613*'Hidden - Weighting'!$D$6))</f>
        <v/>
      </c>
      <c r="G610" t="str">
        <f>IF(COUNTBLANK('3.Segment Importance Evaluation'!G613:H613)=2,"",SUM('3.Segment Importance Evaluation'!G613:H613))</f>
        <v/>
      </c>
      <c r="H610" t="str" cm="1">
        <f t="array" ref="H610">IF(COUNTBLANK('3.Segment Importance Evaluation'!I613:J613)=2,"",SUM('3.Segment Importance Evaluation'!I613:J613*'Hidden - Weighting'!$D$7))</f>
        <v/>
      </c>
      <c r="I610" t="str">
        <f>IF(COUNTBLANK('3.Segment Importance Evaluation'!I613:J613)=2,"",SUM('3.Segment Importance Evaluation'!I613:J613))</f>
        <v/>
      </c>
      <c r="J610" t="str" cm="1">
        <f t="array" ref="J610">IF(COUNTBLANK('3.Segment Importance Evaluation'!K613:L613)=2,"",SUM('3.Segment Importance Evaluation'!K613:L613*'Hidden - Weighting'!$D$8))</f>
        <v/>
      </c>
      <c r="K610" t="str">
        <f>IF(COUNTBLANK('3.Segment Importance Evaluation'!K613:L613)=2,"",SUM('3.Segment Importance Evaluation'!K613:L613))</f>
        <v/>
      </c>
      <c r="L610" s="10">
        <f t="shared" si="29"/>
        <v>0</v>
      </c>
      <c r="M610">
        <f>RANK(L610,$L$4:$L$1003,0)+COUNTIF($L$4:L610,L610)-1</f>
        <v>607</v>
      </c>
      <c r="N610">
        <v>607</v>
      </c>
      <c r="O610" t="str">
        <f t="shared" si="27"/>
        <v/>
      </c>
      <c r="P610">
        <f t="shared" si="28"/>
        <v>0</v>
      </c>
    </row>
    <row r="611" spans="1:16" x14ac:dyDescent="0.3">
      <c r="A611" t="str">
        <f>IF('3.Segment Importance Evaluation'!B614="","",'3.Segment Importance Evaluation'!B614)</f>
        <v/>
      </c>
      <c r="B611" t="str" cm="1">
        <f t="array" ref="B611">IF(COUNTBLANK('3.Segment Importance Evaluation'!C614:D614)=2,"",SUM('3.Segment Importance Evaluation'!C614:D614*'Hidden - Weighting'!$D$4))</f>
        <v/>
      </c>
      <c r="C611" t="str">
        <f>IF(COUNTBLANK('3.Segment Importance Evaluation'!D614:E614)=2,"",SUM('3.Segment Importance Evaluation'!D614:E614))</f>
        <v/>
      </c>
      <c r="E611" t="str">
        <f>IF(COUNTBLANK('3.Segment Importance Evaluation'!E614:F614)=2,"",SUM('3.Segment Importance Evaluation'!E614:F614))</f>
        <v/>
      </c>
      <c r="F611" t="str" cm="1">
        <f t="array" ref="F611">IF(COUNTBLANK('3.Segment Importance Evaluation'!G614:H614)=2,"",SUM('3.Segment Importance Evaluation'!G614:H614*'Hidden - Weighting'!$D$6))</f>
        <v/>
      </c>
      <c r="G611" t="str">
        <f>IF(COUNTBLANK('3.Segment Importance Evaluation'!G614:H614)=2,"",SUM('3.Segment Importance Evaluation'!G614:H614))</f>
        <v/>
      </c>
      <c r="H611" t="str" cm="1">
        <f t="array" ref="H611">IF(COUNTBLANK('3.Segment Importance Evaluation'!I614:J614)=2,"",SUM('3.Segment Importance Evaluation'!I614:J614*'Hidden - Weighting'!$D$7))</f>
        <v/>
      </c>
      <c r="I611" t="str">
        <f>IF(COUNTBLANK('3.Segment Importance Evaluation'!I614:J614)=2,"",SUM('3.Segment Importance Evaluation'!I614:J614))</f>
        <v/>
      </c>
      <c r="J611" t="str" cm="1">
        <f t="array" ref="J611">IF(COUNTBLANK('3.Segment Importance Evaluation'!K614:L614)=2,"",SUM('3.Segment Importance Evaluation'!K614:L614*'Hidden - Weighting'!$D$8))</f>
        <v/>
      </c>
      <c r="K611" t="str">
        <f>IF(COUNTBLANK('3.Segment Importance Evaluation'!K614:L614)=2,"",SUM('3.Segment Importance Evaluation'!K614:L614))</f>
        <v/>
      </c>
      <c r="L611" s="10">
        <f t="shared" si="29"/>
        <v>0</v>
      </c>
      <c r="M611">
        <f>RANK(L611,$L$4:$L$1003,0)+COUNTIF($L$4:L611,L611)-1</f>
        <v>608</v>
      </c>
      <c r="N611">
        <v>608</v>
      </c>
      <c r="O611" t="str">
        <f t="shared" si="27"/>
        <v/>
      </c>
      <c r="P611">
        <f t="shared" si="28"/>
        <v>0</v>
      </c>
    </row>
    <row r="612" spans="1:16" x14ac:dyDescent="0.3">
      <c r="A612" t="str">
        <f>IF('3.Segment Importance Evaluation'!B615="","",'3.Segment Importance Evaluation'!B615)</f>
        <v/>
      </c>
      <c r="B612" t="str" cm="1">
        <f t="array" ref="B612">IF(COUNTBLANK('3.Segment Importance Evaluation'!C615:D615)=2,"",SUM('3.Segment Importance Evaluation'!C615:D615*'Hidden - Weighting'!$D$4))</f>
        <v/>
      </c>
      <c r="C612" t="str">
        <f>IF(COUNTBLANK('3.Segment Importance Evaluation'!D615:E615)=2,"",SUM('3.Segment Importance Evaluation'!D615:E615))</f>
        <v/>
      </c>
      <c r="E612" t="str">
        <f>IF(COUNTBLANK('3.Segment Importance Evaluation'!E615:F615)=2,"",SUM('3.Segment Importance Evaluation'!E615:F615))</f>
        <v/>
      </c>
      <c r="F612" t="str" cm="1">
        <f t="array" ref="F612">IF(COUNTBLANK('3.Segment Importance Evaluation'!G615:H615)=2,"",SUM('3.Segment Importance Evaluation'!G615:H615*'Hidden - Weighting'!$D$6))</f>
        <v/>
      </c>
      <c r="G612" t="str">
        <f>IF(COUNTBLANK('3.Segment Importance Evaluation'!G615:H615)=2,"",SUM('3.Segment Importance Evaluation'!G615:H615))</f>
        <v/>
      </c>
      <c r="H612" t="str" cm="1">
        <f t="array" ref="H612">IF(COUNTBLANK('3.Segment Importance Evaluation'!I615:J615)=2,"",SUM('3.Segment Importance Evaluation'!I615:J615*'Hidden - Weighting'!$D$7))</f>
        <v/>
      </c>
      <c r="I612" t="str">
        <f>IF(COUNTBLANK('3.Segment Importance Evaluation'!I615:J615)=2,"",SUM('3.Segment Importance Evaluation'!I615:J615))</f>
        <v/>
      </c>
      <c r="J612" t="str" cm="1">
        <f t="array" ref="J612">IF(COUNTBLANK('3.Segment Importance Evaluation'!K615:L615)=2,"",SUM('3.Segment Importance Evaluation'!K615:L615*'Hidden - Weighting'!$D$8))</f>
        <v/>
      </c>
      <c r="K612" t="str">
        <f>IF(COUNTBLANK('3.Segment Importance Evaluation'!K615:L615)=2,"",SUM('3.Segment Importance Evaluation'!K615:L615))</f>
        <v/>
      </c>
      <c r="L612" s="10">
        <f t="shared" si="29"/>
        <v>0</v>
      </c>
      <c r="M612">
        <f>RANK(L612,$L$4:$L$1003,0)+COUNTIF($L$4:L612,L612)-1</f>
        <v>609</v>
      </c>
      <c r="N612">
        <v>609</v>
      </c>
      <c r="O612" t="str">
        <f t="shared" si="27"/>
        <v/>
      </c>
      <c r="P612">
        <f t="shared" si="28"/>
        <v>0</v>
      </c>
    </row>
    <row r="613" spans="1:16" x14ac:dyDescent="0.3">
      <c r="A613" t="str">
        <f>IF('3.Segment Importance Evaluation'!B616="","",'3.Segment Importance Evaluation'!B616)</f>
        <v/>
      </c>
      <c r="B613" t="str" cm="1">
        <f t="array" ref="B613">IF(COUNTBLANK('3.Segment Importance Evaluation'!C616:D616)=2,"",SUM('3.Segment Importance Evaluation'!C616:D616*'Hidden - Weighting'!$D$4))</f>
        <v/>
      </c>
      <c r="C613" t="str">
        <f>IF(COUNTBLANK('3.Segment Importance Evaluation'!D616:E616)=2,"",SUM('3.Segment Importance Evaluation'!D616:E616))</f>
        <v/>
      </c>
      <c r="E613" t="str">
        <f>IF(COUNTBLANK('3.Segment Importance Evaluation'!E616:F616)=2,"",SUM('3.Segment Importance Evaluation'!E616:F616))</f>
        <v/>
      </c>
      <c r="F613" t="str" cm="1">
        <f t="array" ref="F613">IF(COUNTBLANK('3.Segment Importance Evaluation'!G616:H616)=2,"",SUM('3.Segment Importance Evaluation'!G616:H616*'Hidden - Weighting'!$D$6))</f>
        <v/>
      </c>
      <c r="G613" t="str">
        <f>IF(COUNTBLANK('3.Segment Importance Evaluation'!G616:H616)=2,"",SUM('3.Segment Importance Evaluation'!G616:H616))</f>
        <v/>
      </c>
      <c r="H613" t="str" cm="1">
        <f t="array" ref="H613">IF(COUNTBLANK('3.Segment Importance Evaluation'!I616:J616)=2,"",SUM('3.Segment Importance Evaluation'!I616:J616*'Hidden - Weighting'!$D$7))</f>
        <v/>
      </c>
      <c r="I613" t="str">
        <f>IF(COUNTBLANK('3.Segment Importance Evaluation'!I616:J616)=2,"",SUM('3.Segment Importance Evaluation'!I616:J616))</f>
        <v/>
      </c>
      <c r="J613" t="str" cm="1">
        <f t="array" ref="J613">IF(COUNTBLANK('3.Segment Importance Evaluation'!K616:L616)=2,"",SUM('3.Segment Importance Evaluation'!K616:L616*'Hidden - Weighting'!$D$8))</f>
        <v/>
      </c>
      <c r="K613" t="str">
        <f>IF(COUNTBLANK('3.Segment Importance Evaluation'!K616:L616)=2,"",SUM('3.Segment Importance Evaluation'!K616:L616))</f>
        <v/>
      </c>
      <c r="L613" s="10">
        <f t="shared" si="29"/>
        <v>0</v>
      </c>
      <c r="M613">
        <f>RANK(L613,$L$4:$L$1003,0)+COUNTIF($L$4:L613,L613)-1</f>
        <v>610</v>
      </c>
      <c r="N613">
        <v>610</v>
      </c>
      <c r="O613" t="str">
        <f t="shared" si="27"/>
        <v/>
      </c>
      <c r="P613">
        <f t="shared" si="28"/>
        <v>0</v>
      </c>
    </row>
    <row r="614" spans="1:16" x14ac:dyDescent="0.3">
      <c r="A614" t="str">
        <f>IF('3.Segment Importance Evaluation'!B617="","",'3.Segment Importance Evaluation'!B617)</f>
        <v/>
      </c>
      <c r="B614" t="str" cm="1">
        <f t="array" ref="B614">IF(COUNTBLANK('3.Segment Importance Evaluation'!C617:D617)=2,"",SUM('3.Segment Importance Evaluation'!C617:D617*'Hidden - Weighting'!$D$4))</f>
        <v/>
      </c>
      <c r="C614" t="str">
        <f>IF(COUNTBLANK('3.Segment Importance Evaluation'!D617:E617)=2,"",SUM('3.Segment Importance Evaluation'!D617:E617))</f>
        <v/>
      </c>
      <c r="E614" t="str">
        <f>IF(COUNTBLANK('3.Segment Importance Evaluation'!E617:F617)=2,"",SUM('3.Segment Importance Evaluation'!E617:F617))</f>
        <v/>
      </c>
      <c r="F614" t="str" cm="1">
        <f t="array" ref="F614">IF(COUNTBLANK('3.Segment Importance Evaluation'!G617:H617)=2,"",SUM('3.Segment Importance Evaluation'!G617:H617*'Hidden - Weighting'!$D$6))</f>
        <v/>
      </c>
      <c r="G614" t="str">
        <f>IF(COUNTBLANK('3.Segment Importance Evaluation'!G617:H617)=2,"",SUM('3.Segment Importance Evaluation'!G617:H617))</f>
        <v/>
      </c>
      <c r="H614" t="str" cm="1">
        <f t="array" ref="H614">IF(COUNTBLANK('3.Segment Importance Evaluation'!I617:J617)=2,"",SUM('3.Segment Importance Evaluation'!I617:J617*'Hidden - Weighting'!$D$7))</f>
        <v/>
      </c>
      <c r="I614" t="str">
        <f>IF(COUNTBLANK('3.Segment Importance Evaluation'!I617:J617)=2,"",SUM('3.Segment Importance Evaluation'!I617:J617))</f>
        <v/>
      </c>
      <c r="J614" t="str" cm="1">
        <f t="array" ref="J614">IF(COUNTBLANK('3.Segment Importance Evaluation'!K617:L617)=2,"",SUM('3.Segment Importance Evaluation'!K617:L617*'Hidden - Weighting'!$D$8))</f>
        <v/>
      </c>
      <c r="K614" t="str">
        <f>IF(COUNTBLANK('3.Segment Importance Evaluation'!K617:L617)=2,"",SUM('3.Segment Importance Evaluation'!K617:L617))</f>
        <v/>
      </c>
      <c r="L614" s="10">
        <f t="shared" si="29"/>
        <v>0</v>
      </c>
      <c r="M614">
        <f>RANK(L614,$L$4:$L$1003,0)+COUNTIF($L$4:L614,L614)-1</f>
        <v>611</v>
      </c>
      <c r="N614">
        <v>611</v>
      </c>
      <c r="O614" t="str">
        <f t="shared" si="27"/>
        <v/>
      </c>
      <c r="P614">
        <f t="shared" si="28"/>
        <v>0</v>
      </c>
    </row>
    <row r="615" spans="1:16" x14ac:dyDescent="0.3">
      <c r="A615" t="str">
        <f>IF('3.Segment Importance Evaluation'!B618="","",'3.Segment Importance Evaluation'!B618)</f>
        <v/>
      </c>
      <c r="B615" t="str" cm="1">
        <f t="array" ref="B615">IF(COUNTBLANK('3.Segment Importance Evaluation'!C618:D618)=2,"",SUM('3.Segment Importance Evaluation'!C618:D618*'Hidden - Weighting'!$D$4))</f>
        <v/>
      </c>
      <c r="C615" t="str">
        <f>IF(COUNTBLANK('3.Segment Importance Evaluation'!D618:E618)=2,"",SUM('3.Segment Importance Evaluation'!D618:E618))</f>
        <v/>
      </c>
      <c r="E615" t="str">
        <f>IF(COUNTBLANK('3.Segment Importance Evaluation'!E618:F618)=2,"",SUM('3.Segment Importance Evaluation'!E618:F618))</f>
        <v/>
      </c>
      <c r="F615" t="str" cm="1">
        <f t="array" ref="F615">IF(COUNTBLANK('3.Segment Importance Evaluation'!G618:H618)=2,"",SUM('3.Segment Importance Evaluation'!G618:H618*'Hidden - Weighting'!$D$6))</f>
        <v/>
      </c>
      <c r="G615" t="str">
        <f>IF(COUNTBLANK('3.Segment Importance Evaluation'!G618:H618)=2,"",SUM('3.Segment Importance Evaluation'!G618:H618))</f>
        <v/>
      </c>
      <c r="H615" t="str" cm="1">
        <f t="array" ref="H615">IF(COUNTBLANK('3.Segment Importance Evaluation'!I618:J618)=2,"",SUM('3.Segment Importance Evaluation'!I618:J618*'Hidden - Weighting'!$D$7))</f>
        <v/>
      </c>
      <c r="I615" t="str">
        <f>IF(COUNTBLANK('3.Segment Importance Evaluation'!I618:J618)=2,"",SUM('3.Segment Importance Evaluation'!I618:J618))</f>
        <v/>
      </c>
      <c r="J615" t="str" cm="1">
        <f t="array" ref="J615">IF(COUNTBLANK('3.Segment Importance Evaluation'!K618:L618)=2,"",SUM('3.Segment Importance Evaluation'!K618:L618*'Hidden - Weighting'!$D$8))</f>
        <v/>
      </c>
      <c r="K615" t="str">
        <f>IF(COUNTBLANK('3.Segment Importance Evaluation'!K618:L618)=2,"",SUM('3.Segment Importance Evaluation'!K618:L618))</f>
        <v/>
      </c>
      <c r="L615" s="10">
        <f t="shared" si="29"/>
        <v>0</v>
      </c>
      <c r="M615">
        <f>RANK(L615,$L$4:$L$1003,0)+COUNTIF($L$4:L615,L615)-1</f>
        <v>612</v>
      </c>
      <c r="N615">
        <v>612</v>
      </c>
      <c r="O615" t="str">
        <f t="shared" si="27"/>
        <v/>
      </c>
      <c r="P615">
        <f t="shared" si="28"/>
        <v>0</v>
      </c>
    </row>
    <row r="616" spans="1:16" x14ac:dyDescent="0.3">
      <c r="A616" t="str">
        <f>IF('3.Segment Importance Evaluation'!B619="","",'3.Segment Importance Evaluation'!B619)</f>
        <v/>
      </c>
      <c r="B616" t="str" cm="1">
        <f t="array" ref="B616">IF(COUNTBLANK('3.Segment Importance Evaluation'!C619:D619)=2,"",SUM('3.Segment Importance Evaluation'!C619:D619*'Hidden - Weighting'!$D$4))</f>
        <v/>
      </c>
      <c r="C616" t="str">
        <f>IF(COUNTBLANK('3.Segment Importance Evaluation'!D619:E619)=2,"",SUM('3.Segment Importance Evaluation'!D619:E619))</f>
        <v/>
      </c>
      <c r="E616" t="str">
        <f>IF(COUNTBLANK('3.Segment Importance Evaluation'!E619:F619)=2,"",SUM('3.Segment Importance Evaluation'!E619:F619))</f>
        <v/>
      </c>
      <c r="F616" t="str" cm="1">
        <f t="array" ref="F616">IF(COUNTBLANK('3.Segment Importance Evaluation'!G619:H619)=2,"",SUM('3.Segment Importance Evaluation'!G619:H619*'Hidden - Weighting'!$D$6))</f>
        <v/>
      </c>
      <c r="G616" t="str">
        <f>IF(COUNTBLANK('3.Segment Importance Evaluation'!G619:H619)=2,"",SUM('3.Segment Importance Evaluation'!G619:H619))</f>
        <v/>
      </c>
      <c r="H616" t="str" cm="1">
        <f t="array" ref="H616">IF(COUNTBLANK('3.Segment Importance Evaluation'!I619:J619)=2,"",SUM('3.Segment Importance Evaluation'!I619:J619*'Hidden - Weighting'!$D$7))</f>
        <v/>
      </c>
      <c r="I616" t="str">
        <f>IF(COUNTBLANK('3.Segment Importance Evaluation'!I619:J619)=2,"",SUM('3.Segment Importance Evaluation'!I619:J619))</f>
        <v/>
      </c>
      <c r="J616" t="str" cm="1">
        <f t="array" ref="J616">IF(COUNTBLANK('3.Segment Importance Evaluation'!K619:L619)=2,"",SUM('3.Segment Importance Evaluation'!K619:L619*'Hidden - Weighting'!$D$8))</f>
        <v/>
      </c>
      <c r="K616" t="str">
        <f>IF(COUNTBLANK('3.Segment Importance Evaluation'!K619:L619)=2,"",SUM('3.Segment Importance Evaluation'!K619:L619))</f>
        <v/>
      </c>
      <c r="L616" s="10">
        <f t="shared" si="29"/>
        <v>0</v>
      </c>
      <c r="M616">
        <f>RANK(L616,$L$4:$L$1003,0)+COUNTIF($L$4:L616,L616)-1</f>
        <v>613</v>
      </c>
      <c r="N616">
        <v>613</v>
      </c>
      <c r="O616" t="str">
        <f t="shared" si="27"/>
        <v/>
      </c>
      <c r="P616">
        <f t="shared" si="28"/>
        <v>0</v>
      </c>
    </row>
    <row r="617" spans="1:16" x14ac:dyDescent="0.3">
      <c r="A617" t="str">
        <f>IF('3.Segment Importance Evaluation'!B620="","",'3.Segment Importance Evaluation'!B620)</f>
        <v/>
      </c>
      <c r="B617" t="str" cm="1">
        <f t="array" ref="B617">IF(COUNTBLANK('3.Segment Importance Evaluation'!C620:D620)=2,"",SUM('3.Segment Importance Evaluation'!C620:D620*'Hidden - Weighting'!$D$4))</f>
        <v/>
      </c>
      <c r="C617" t="str">
        <f>IF(COUNTBLANK('3.Segment Importance Evaluation'!D620:E620)=2,"",SUM('3.Segment Importance Evaluation'!D620:E620))</f>
        <v/>
      </c>
      <c r="E617" t="str">
        <f>IF(COUNTBLANK('3.Segment Importance Evaluation'!E620:F620)=2,"",SUM('3.Segment Importance Evaluation'!E620:F620))</f>
        <v/>
      </c>
      <c r="F617" t="str" cm="1">
        <f t="array" ref="F617">IF(COUNTBLANK('3.Segment Importance Evaluation'!G620:H620)=2,"",SUM('3.Segment Importance Evaluation'!G620:H620*'Hidden - Weighting'!$D$6))</f>
        <v/>
      </c>
      <c r="G617" t="str">
        <f>IF(COUNTBLANK('3.Segment Importance Evaluation'!G620:H620)=2,"",SUM('3.Segment Importance Evaluation'!G620:H620))</f>
        <v/>
      </c>
      <c r="H617" t="str" cm="1">
        <f t="array" ref="H617">IF(COUNTBLANK('3.Segment Importance Evaluation'!I620:J620)=2,"",SUM('3.Segment Importance Evaluation'!I620:J620*'Hidden - Weighting'!$D$7))</f>
        <v/>
      </c>
      <c r="I617" t="str">
        <f>IF(COUNTBLANK('3.Segment Importance Evaluation'!I620:J620)=2,"",SUM('3.Segment Importance Evaluation'!I620:J620))</f>
        <v/>
      </c>
      <c r="J617" t="str" cm="1">
        <f t="array" ref="J617">IF(COUNTBLANK('3.Segment Importance Evaluation'!K620:L620)=2,"",SUM('3.Segment Importance Evaluation'!K620:L620*'Hidden - Weighting'!$D$8))</f>
        <v/>
      </c>
      <c r="K617" t="str">
        <f>IF(COUNTBLANK('3.Segment Importance Evaluation'!K620:L620)=2,"",SUM('3.Segment Importance Evaluation'!K620:L620))</f>
        <v/>
      </c>
      <c r="L617" s="10">
        <f t="shared" si="29"/>
        <v>0</v>
      </c>
      <c r="M617">
        <f>RANK(L617,$L$4:$L$1003,0)+COUNTIF($L$4:L617,L617)-1</f>
        <v>614</v>
      </c>
      <c r="N617">
        <v>614</v>
      </c>
      <c r="O617" t="str">
        <f t="shared" si="27"/>
        <v/>
      </c>
      <c r="P617">
        <f t="shared" si="28"/>
        <v>0</v>
      </c>
    </row>
    <row r="618" spans="1:16" x14ac:dyDescent="0.3">
      <c r="A618" t="str">
        <f>IF('3.Segment Importance Evaluation'!B621="","",'3.Segment Importance Evaluation'!B621)</f>
        <v/>
      </c>
      <c r="B618" t="str" cm="1">
        <f t="array" ref="B618">IF(COUNTBLANK('3.Segment Importance Evaluation'!C621:D621)=2,"",SUM('3.Segment Importance Evaluation'!C621:D621*'Hidden - Weighting'!$D$4))</f>
        <v/>
      </c>
      <c r="C618" t="str">
        <f>IF(COUNTBLANK('3.Segment Importance Evaluation'!D621:E621)=2,"",SUM('3.Segment Importance Evaluation'!D621:E621))</f>
        <v/>
      </c>
      <c r="E618" t="str">
        <f>IF(COUNTBLANK('3.Segment Importance Evaluation'!E621:F621)=2,"",SUM('3.Segment Importance Evaluation'!E621:F621))</f>
        <v/>
      </c>
      <c r="F618" t="str" cm="1">
        <f t="array" ref="F618">IF(COUNTBLANK('3.Segment Importance Evaluation'!G621:H621)=2,"",SUM('3.Segment Importance Evaluation'!G621:H621*'Hidden - Weighting'!$D$6))</f>
        <v/>
      </c>
      <c r="G618" t="str">
        <f>IF(COUNTBLANK('3.Segment Importance Evaluation'!G621:H621)=2,"",SUM('3.Segment Importance Evaluation'!G621:H621))</f>
        <v/>
      </c>
      <c r="H618" t="str" cm="1">
        <f t="array" ref="H618">IF(COUNTBLANK('3.Segment Importance Evaluation'!I621:J621)=2,"",SUM('3.Segment Importance Evaluation'!I621:J621*'Hidden - Weighting'!$D$7))</f>
        <v/>
      </c>
      <c r="I618" t="str">
        <f>IF(COUNTBLANK('3.Segment Importance Evaluation'!I621:J621)=2,"",SUM('3.Segment Importance Evaluation'!I621:J621))</f>
        <v/>
      </c>
      <c r="J618" t="str" cm="1">
        <f t="array" ref="J618">IF(COUNTBLANK('3.Segment Importance Evaluation'!K621:L621)=2,"",SUM('3.Segment Importance Evaluation'!K621:L621*'Hidden - Weighting'!$D$8))</f>
        <v/>
      </c>
      <c r="K618" t="str">
        <f>IF(COUNTBLANK('3.Segment Importance Evaluation'!K621:L621)=2,"",SUM('3.Segment Importance Evaluation'!K621:L621))</f>
        <v/>
      </c>
      <c r="L618" s="10">
        <f t="shared" si="29"/>
        <v>0</v>
      </c>
      <c r="M618">
        <f>RANK(L618,$L$4:$L$1003,0)+COUNTIF($L$4:L618,L618)-1</f>
        <v>615</v>
      </c>
      <c r="N618">
        <v>615</v>
      </c>
      <c r="O618" t="str">
        <f t="shared" si="27"/>
        <v/>
      </c>
      <c r="P618">
        <f t="shared" si="28"/>
        <v>0</v>
      </c>
    </row>
    <row r="619" spans="1:16" x14ac:dyDescent="0.3">
      <c r="A619" t="str">
        <f>IF('3.Segment Importance Evaluation'!B622="","",'3.Segment Importance Evaluation'!B622)</f>
        <v/>
      </c>
      <c r="B619" t="str" cm="1">
        <f t="array" ref="B619">IF(COUNTBLANK('3.Segment Importance Evaluation'!C622:D622)=2,"",SUM('3.Segment Importance Evaluation'!C622:D622*'Hidden - Weighting'!$D$4))</f>
        <v/>
      </c>
      <c r="C619" t="str">
        <f>IF(COUNTBLANK('3.Segment Importance Evaluation'!D622:E622)=2,"",SUM('3.Segment Importance Evaluation'!D622:E622))</f>
        <v/>
      </c>
      <c r="E619" t="str">
        <f>IF(COUNTBLANK('3.Segment Importance Evaluation'!E622:F622)=2,"",SUM('3.Segment Importance Evaluation'!E622:F622))</f>
        <v/>
      </c>
      <c r="F619" t="str" cm="1">
        <f t="array" ref="F619">IF(COUNTBLANK('3.Segment Importance Evaluation'!G622:H622)=2,"",SUM('3.Segment Importance Evaluation'!G622:H622*'Hidden - Weighting'!$D$6))</f>
        <v/>
      </c>
      <c r="G619" t="str">
        <f>IF(COUNTBLANK('3.Segment Importance Evaluation'!G622:H622)=2,"",SUM('3.Segment Importance Evaluation'!G622:H622))</f>
        <v/>
      </c>
      <c r="H619" t="str" cm="1">
        <f t="array" ref="H619">IF(COUNTBLANK('3.Segment Importance Evaluation'!I622:J622)=2,"",SUM('3.Segment Importance Evaluation'!I622:J622*'Hidden - Weighting'!$D$7))</f>
        <v/>
      </c>
      <c r="I619" t="str">
        <f>IF(COUNTBLANK('3.Segment Importance Evaluation'!I622:J622)=2,"",SUM('3.Segment Importance Evaluation'!I622:J622))</f>
        <v/>
      </c>
      <c r="J619" t="str" cm="1">
        <f t="array" ref="J619">IF(COUNTBLANK('3.Segment Importance Evaluation'!K622:L622)=2,"",SUM('3.Segment Importance Evaluation'!K622:L622*'Hidden - Weighting'!$D$8))</f>
        <v/>
      </c>
      <c r="K619" t="str">
        <f>IF(COUNTBLANK('3.Segment Importance Evaluation'!K622:L622)=2,"",SUM('3.Segment Importance Evaluation'!K622:L622))</f>
        <v/>
      </c>
      <c r="L619" s="10">
        <f t="shared" si="29"/>
        <v>0</v>
      </c>
      <c r="M619">
        <f>RANK(L619,$L$4:$L$1003,0)+COUNTIF($L$4:L619,L619)-1</f>
        <v>616</v>
      </c>
      <c r="N619">
        <v>616</v>
      </c>
      <c r="O619" t="str">
        <f t="shared" si="27"/>
        <v/>
      </c>
      <c r="P619">
        <f t="shared" si="28"/>
        <v>0</v>
      </c>
    </row>
    <row r="620" spans="1:16" x14ac:dyDescent="0.3">
      <c r="A620" t="str">
        <f>IF('3.Segment Importance Evaluation'!B623="","",'3.Segment Importance Evaluation'!B623)</f>
        <v/>
      </c>
      <c r="B620" t="str" cm="1">
        <f t="array" ref="B620">IF(COUNTBLANK('3.Segment Importance Evaluation'!C623:D623)=2,"",SUM('3.Segment Importance Evaluation'!C623:D623*'Hidden - Weighting'!$D$4))</f>
        <v/>
      </c>
      <c r="C620" t="str">
        <f>IF(COUNTBLANK('3.Segment Importance Evaluation'!D623:E623)=2,"",SUM('3.Segment Importance Evaluation'!D623:E623))</f>
        <v/>
      </c>
      <c r="E620" t="str">
        <f>IF(COUNTBLANK('3.Segment Importance Evaluation'!E623:F623)=2,"",SUM('3.Segment Importance Evaluation'!E623:F623))</f>
        <v/>
      </c>
      <c r="F620" t="str" cm="1">
        <f t="array" ref="F620">IF(COUNTBLANK('3.Segment Importance Evaluation'!G623:H623)=2,"",SUM('3.Segment Importance Evaluation'!G623:H623*'Hidden - Weighting'!$D$6))</f>
        <v/>
      </c>
      <c r="G620" t="str">
        <f>IF(COUNTBLANK('3.Segment Importance Evaluation'!G623:H623)=2,"",SUM('3.Segment Importance Evaluation'!G623:H623))</f>
        <v/>
      </c>
      <c r="H620" t="str" cm="1">
        <f t="array" ref="H620">IF(COUNTBLANK('3.Segment Importance Evaluation'!I623:J623)=2,"",SUM('3.Segment Importance Evaluation'!I623:J623*'Hidden - Weighting'!$D$7))</f>
        <v/>
      </c>
      <c r="I620" t="str">
        <f>IF(COUNTBLANK('3.Segment Importance Evaluation'!I623:J623)=2,"",SUM('3.Segment Importance Evaluation'!I623:J623))</f>
        <v/>
      </c>
      <c r="J620" t="str" cm="1">
        <f t="array" ref="J620">IF(COUNTBLANK('3.Segment Importance Evaluation'!K623:L623)=2,"",SUM('3.Segment Importance Evaluation'!K623:L623*'Hidden - Weighting'!$D$8))</f>
        <v/>
      </c>
      <c r="K620" t="str">
        <f>IF(COUNTBLANK('3.Segment Importance Evaluation'!K623:L623)=2,"",SUM('3.Segment Importance Evaluation'!K623:L623))</f>
        <v/>
      </c>
      <c r="L620" s="10">
        <f t="shared" si="29"/>
        <v>0</v>
      </c>
      <c r="M620">
        <f>RANK(L620,$L$4:$L$1003,0)+COUNTIF($L$4:L620,L620)-1</f>
        <v>617</v>
      </c>
      <c r="N620">
        <v>617</v>
      </c>
      <c r="O620" t="str">
        <f t="shared" si="27"/>
        <v/>
      </c>
      <c r="P620">
        <f t="shared" si="28"/>
        <v>0</v>
      </c>
    </row>
    <row r="621" spans="1:16" x14ac:dyDescent="0.3">
      <c r="A621" t="str">
        <f>IF('3.Segment Importance Evaluation'!B624="","",'3.Segment Importance Evaluation'!B624)</f>
        <v/>
      </c>
      <c r="B621" t="str" cm="1">
        <f t="array" ref="B621">IF(COUNTBLANK('3.Segment Importance Evaluation'!C624:D624)=2,"",SUM('3.Segment Importance Evaluation'!C624:D624*'Hidden - Weighting'!$D$4))</f>
        <v/>
      </c>
      <c r="C621" t="str">
        <f>IF(COUNTBLANK('3.Segment Importance Evaluation'!D624:E624)=2,"",SUM('3.Segment Importance Evaluation'!D624:E624))</f>
        <v/>
      </c>
      <c r="E621" t="str">
        <f>IF(COUNTBLANK('3.Segment Importance Evaluation'!E624:F624)=2,"",SUM('3.Segment Importance Evaluation'!E624:F624))</f>
        <v/>
      </c>
      <c r="F621" t="str" cm="1">
        <f t="array" ref="F621">IF(COUNTBLANK('3.Segment Importance Evaluation'!G624:H624)=2,"",SUM('3.Segment Importance Evaluation'!G624:H624*'Hidden - Weighting'!$D$6))</f>
        <v/>
      </c>
      <c r="G621" t="str">
        <f>IF(COUNTBLANK('3.Segment Importance Evaluation'!G624:H624)=2,"",SUM('3.Segment Importance Evaluation'!G624:H624))</f>
        <v/>
      </c>
      <c r="H621" t="str" cm="1">
        <f t="array" ref="H621">IF(COUNTBLANK('3.Segment Importance Evaluation'!I624:J624)=2,"",SUM('3.Segment Importance Evaluation'!I624:J624*'Hidden - Weighting'!$D$7))</f>
        <v/>
      </c>
      <c r="I621" t="str">
        <f>IF(COUNTBLANK('3.Segment Importance Evaluation'!I624:J624)=2,"",SUM('3.Segment Importance Evaluation'!I624:J624))</f>
        <v/>
      </c>
      <c r="J621" t="str" cm="1">
        <f t="array" ref="J621">IF(COUNTBLANK('3.Segment Importance Evaluation'!K624:L624)=2,"",SUM('3.Segment Importance Evaluation'!K624:L624*'Hidden - Weighting'!$D$8))</f>
        <v/>
      </c>
      <c r="K621" t="str">
        <f>IF(COUNTBLANK('3.Segment Importance Evaluation'!K624:L624)=2,"",SUM('3.Segment Importance Evaluation'!K624:L624))</f>
        <v/>
      </c>
      <c r="L621" s="10">
        <f t="shared" si="29"/>
        <v>0</v>
      </c>
      <c r="M621">
        <f>RANK(L621,$L$4:$L$1003,0)+COUNTIF($L$4:L621,L621)-1</f>
        <v>618</v>
      </c>
      <c r="N621">
        <v>618</v>
      </c>
      <c r="O621" t="str">
        <f t="shared" si="27"/>
        <v/>
      </c>
      <c r="P621">
        <f t="shared" si="28"/>
        <v>0</v>
      </c>
    </row>
    <row r="622" spans="1:16" x14ac:dyDescent="0.3">
      <c r="A622" t="str">
        <f>IF('3.Segment Importance Evaluation'!B625="","",'3.Segment Importance Evaluation'!B625)</f>
        <v/>
      </c>
      <c r="B622" t="str" cm="1">
        <f t="array" ref="B622">IF(COUNTBLANK('3.Segment Importance Evaluation'!C625:D625)=2,"",SUM('3.Segment Importance Evaluation'!C625:D625*'Hidden - Weighting'!$D$4))</f>
        <v/>
      </c>
      <c r="C622" t="str">
        <f>IF(COUNTBLANK('3.Segment Importance Evaluation'!D625:E625)=2,"",SUM('3.Segment Importance Evaluation'!D625:E625))</f>
        <v/>
      </c>
      <c r="E622" t="str">
        <f>IF(COUNTBLANK('3.Segment Importance Evaluation'!E625:F625)=2,"",SUM('3.Segment Importance Evaluation'!E625:F625))</f>
        <v/>
      </c>
      <c r="F622" t="str" cm="1">
        <f t="array" ref="F622">IF(COUNTBLANK('3.Segment Importance Evaluation'!G625:H625)=2,"",SUM('3.Segment Importance Evaluation'!G625:H625*'Hidden - Weighting'!$D$6))</f>
        <v/>
      </c>
      <c r="G622" t="str">
        <f>IF(COUNTBLANK('3.Segment Importance Evaluation'!G625:H625)=2,"",SUM('3.Segment Importance Evaluation'!G625:H625))</f>
        <v/>
      </c>
      <c r="H622" t="str" cm="1">
        <f t="array" ref="H622">IF(COUNTBLANK('3.Segment Importance Evaluation'!I625:J625)=2,"",SUM('3.Segment Importance Evaluation'!I625:J625*'Hidden - Weighting'!$D$7))</f>
        <v/>
      </c>
      <c r="I622" t="str">
        <f>IF(COUNTBLANK('3.Segment Importance Evaluation'!I625:J625)=2,"",SUM('3.Segment Importance Evaluation'!I625:J625))</f>
        <v/>
      </c>
      <c r="J622" t="str" cm="1">
        <f t="array" ref="J622">IF(COUNTBLANK('3.Segment Importance Evaluation'!K625:L625)=2,"",SUM('3.Segment Importance Evaluation'!K625:L625*'Hidden - Weighting'!$D$8))</f>
        <v/>
      </c>
      <c r="K622" t="str">
        <f>IF(COUNTBLANK('3.Segment Importance Evaluation'!K625:L625)=2,"",SUM('3.Segment Importance Evaluation'!K625:L625))</f>
        <v/>
      </c>
      <c r="L622" s="10">
        <f t="shared" si="29"/>
        <v>0</v>
      </c>
      <c r="M622">
        <f>RANK(L622,$L$4:$L$1003,0)+COUNTIF($L$4:L622,L622)-1</f>
        <v>619</v>
      </c>
      <c r="N622">
        <v>619</v>
      </c>
      <c r="O622" t="str">
        <f t="shared" si="27"/>
        <v/>
      </c>
      <c r="P622">
        <f t="shared" si="28"/>
        <v>0</v>
      </c>
    </row>
    <row r="623" spans="1:16" x14ac:dyDescent="0.3">
      <c r="A623" t="str">
        <f>IF('3.Segment Importance Evaluation'!B626="","",'3.Segment Importance Evaluation'!B626)</f>
        <v/>
      </c>
      <c r="B623" t="str" cm="1">
        <f t="array" ref="B623">IF(COUNTBLANK('3.Segment Importance Evaluation'!C626:D626)=2,"",SUM('3.Segment Importance Evaluation'!C626:D626*'Hidden - Weighting'!$D$4))</f>
        <v/>
      </c>
      <c r="C623" t="str">
        <f>IF(COUNTBLANK('3.Segment Importance Evaluation'!D626:E626)=2,"",SUM('3.Segment Importance Evaluation'!D626:E626))</f>
        <v/>
      </c>
      <c r="E623" t="str">
        <f>IF(COUNTBLANK('3.Segment Importance Evaluation'!E626:F626)=2,"",SUM('3.Segment Importance Evaluation'!E626:F626))</f>
        <v/>
      </c>
      <c r="F623" t="str" cm="1">
        <f t="array" ref="F623">IF(COUNTBLANK('3.Segment Importance Evaluation'!G626:H626)=2,"",SUM('3.Segment Importance Evaluation'!G626:H626*'Hidden - Weighting'!$D$6))</f>
        <v/>
      </c>
      <c r="G623" t="str">
        <f>IF(COUNTBLANK('3.Segment Importance Evaluation'!G626:H626)=2,"",SUM('3.Segment Importance Evaluation'!G626:H626))</f>
        <v/>
      </c>
      <c r="H623" t="str" cm="1">
        <f t="array" ref="H623">IF(COUNTBLANK('3.Segment Importance Evaluation'!I626:J626)=2,"",SUM('3.Segment Importance Evaluation'!I626:J626*'Hidden - Weighting'!$D$7))</f>
        <v/>
      </c>
      <c r="I623" t="str">
        <f>IF(COUNTBLANK('3.Segment Importance Evaluation'!I626:J626)=2,"",SUM('3.Segment Importance Evaluation'!I626:J626))</f>
        <v/>
      </c>
      <c r="J623" t="str" cm="1">
        <f t="array" ref="J623">IF(COUNTBLANK('3.Segment Importance Evaluation'!K626:L626)=2,"",SUM('3.Segment Importance Evaluation'!K626:L626*'Hidden - Weighting'!$D$8))</f>
        <v/>
      </c>
      <c r="K623" t="str">
        <f>IF(COUNTBLANK('3.Segment Importance Evaluation'!K626:L626)=2,"",SUM('3.Segment Importance Evaluation'!K626:L626))</f>
        <v/>
      </c>
      <c r="L623" s="10">
        <f t="shared" si="29"/>
        <v>0</v>
      </c>
      <c r="M623">
        <f>RANK(L623,$L$4:$L$1003,0)+COUNTIF($L$4:L623,L623)-1</f>
        <v>620</v>
      </c>
      <c r="N623">
        <v>620</v>
      </c>
      <c r="O623" t="str">
        <f t="shared" si="27"/>
        <v/>
      </c>
      <c r="P623">
        <f t="shared" si="28"/>
        <v>0</v>
      </c>
    </row>
    <row r="624" spans="1:16" x14ac:dyDescent="0.3">
      <c r="A624" t="str">
        <f>IF('3.Segment Importance Evaluation'!B627="","",'3.Segment Importance Evaluation'!B627)</f>
        <v/>
      </c>
      <c r="B624" t="str" cm="1">
        <f t="array" ref="B624">IF(COUNTBLANK('3.Segment Importance Evaluation'!C627:D627)=2,"",SUM('3.Segment Importance Evaluation'!C627:D627*'Hidden - Weighting'!$D$4))</f>
        <v/>
      </c>
      <c r="C624" t="str">
        <f>IF(COUNTBLANK('3.Segment Importance Evaluation'!D627:E627)=2,"",SUM('3.Segment Importance Evaluation'!D627:E627))</f>
        <v/>
      </c>
      <c r="E624" t="str">
        <f>IF(COUNTBLANK('3.Segment Importance Evaluation'!E627:F627)=2,"",SUM('3.Segment Importance Evaluation'!E627:F627))</f>
        <v/>
      </c>
      <c r="F624" t="str" cm="1">
        <f t="array" ref="F624">IF(COUNTBLANK('3.Segment Importance Evaluation'!G627:H627)=2,"",SUM('3.Segment Importance Evaluation'!G627:H627*'Hidden - Weighting'!$D$6))</f>
        <v/>
      </c>
      <c r="G624" t="str">
        <f>IF(COUNTBLANK('3.Segment Importance Evaluation'!G627:H627)=2,"",SUM('3.Segment Importance Evaluation'!G627:H627))</f>
        <v/>
      </c>
      <c r="H624" t="str" cm="1">
        <f t="array" ref="H624">IF(COUNTBLANK('3.Segment Importance Evaluation'!I627:J627)=2,"",SUM('3.Segment Importance Evaluation'!I627:J627*'Hidden - Weighting'!$D$7))</f>
        <v/>
      </c>
      <c r="I624" t="str">
        <f>IF(COUNTBLANK('3.Segment Importance Evaluation'!I627:J627)=2,"",SUM('3.Segment Importance Evaluation'!I627:J627))</f>
        <v/>
      </c>
      <c r="J624" t="str" cm="1">
        <f t="array" ref="J624">IF(COUNTBLANK('3.Segment Importance Evaluation'!K627:L627)=2,"",SUM('3.Segment Importance Evaluation'!K627:L627*'Hidden - Weighting'!$D$8))</f>
        <v/>
      </c>
      <c r="K624" t="str">
        <f>IF(COUNTBLANK('3.Segment Importance Evaluation'!K627:L627)=2,"",SUM('3.Segment Importance Evaluation'!K627:L627))</f>
        <v/>
      </c>
      <c r="L624" s="10">
        <f t="shared" si="29"/>
        <v>0</v>
      </c>
      <c r="M624">
        <f>RANK(L624,$L$4:$L$1003,0)+COUNTIF($L$4:L624,L624)-1</f>
        <v>621</v>
      </c>
      <c r="N624">
        <v>621</v>
      </c>
      <c r="O624" t="str">
        <f t="shared" si="27"/>
        <v/>
      </c>
      <c r="P624">
        <f t="shared" si="28"/>
        <v>0</v>
      </c>
    </row>
    <row r="625" spans="1:16" x14ac:dyDescent="0.3">
      <c r="A625" t="str">
        <f>IF('3.Segment Importance Evaluation'!B628="","",'3.Segment Importance Evaluation'!B628)</f>
        <v/>
      </c>
      <c r="B625" t="str" cm="1">
        <f t="array" ref="B625">IF(COUNTBLANK('3.Segment Importance Evaluation'!C628:D628)=2,"",SUM('3.Segment Importance Evaluation'!C628:D628*'Hidden - Weighting'!$D$4))</f>
        <v/>
      </c>
      <c r="C625" t="str">
        <f>IF(COUNTBLANK('3.Segment Importance Evaluation'!D628:E628)=2,"",SUM('3.Segment Importance Evaluation'!D628:E628))</f>
        <v/>
      </c>
      <c r="E625" t="str">
        <f>IF(COUNTBLANK('3.Segment Importance Evaluation'!E628:F628)=2,"",SUM('3.Segment Importance Evaluation'!E628:F628))</f>
        <v/>
      </c>
      <c r="F625" t="str" cm="1">
        <f t="array" ref="F625">IF(COUNTBLANK('3.Segment Importance Evaluation'!G628:H628)=2,"",SUM('3.Segment Importance Evaluation'!G628:H628*'Hidden - Weighting'!$D$6))</f>
        <v/>
      </c>
      <c r="G625" t="str">
        <f>IF(COUNTBLANK('3.Segment Importance Evaluation'!G628:H628)=2,"",SUM('3.Segment Importance Evaluation'!G628:H628))</f>
        <v/>
      </c>
      <c r="H625" t="str" cm="1">
        <f t="array" ref="H625">IF(COUNTBLANK('3.Segment Importance Evaluation'!I628:J628)=2,"",SUM('3.Segment Importance Evaluation'!I628:J628*'Hidden - Weighting'!$D$7))</f>
        <v/>
      </c>
      <c r="I625" t="str">
        <f>IF(COUNTBLANK('3.Segment Importance Evaluation'!I628:J628)=2,"",SUM('3.Segment Importance Evaluation'!I628:J628))</f>
        <v/>
      </c>
      <c r="J625" t="str" cm="1">
        <f t="array" ref="J625">IF(COUNTBLANK('3.Segment Importance Evaluation'!K628:L628)=2,"",SUM('3.Segment Importance Evaluation'!K628:L628*'Hidden - Weighting'!$D$8))</f>
        <v/>
      </c>
      <c r="K625" t="str">
        <f>IF(COUNTBLANK('3.Segment Importance Evaluation'!K628:L628)=2,"",SUM('3.Segment Importance Evaluation'!K628:L628))</f>
        <v/>
      </c>
      <c r="L625" s="10">
        <f t="shared" si="29"/>
        <v>0</v>
      </c>
      <c r="M625">
        <f>RANK(L625,$L$4:$L$1003,0)+COUNTIF($L$4:L625,L625)-1</f>
        <v>622</v>
      </c>
      <c r="N625">
        <v>622</v>
      </c>
      <c r="O625" t="str">
        <f t="shared" si="27"/>
        <v/>
      </c>
      <c r="P625">
        <f t="shared" si="28"/>
        <v>0</v>
      </c>
    </row>
    <row r="626" spans="1:16" x14ac:dyDescent="0.3">
      <c r="A626" t="str">
        <f>IF('3.Segment Importance Evaluation'!B629="","",'3.Segment Importance Evaluation'!B629)</f>
        <v/>
      </c>
      <c r="B626" t="str" cm="1">
        <f t="array" ref="B626">IF(COUNTBLANK('3.Segment Importance Evaluation'!C629:D629)=2,"",SUM('3.Segment Importance Evaluation'!C629:D629*'Hidden - Weighting'!$D$4))</f>
        <v/>
      </c>
      <c r="C626" t="str">
        <f>IF(COUNTBLANK('3.Segment Importance Evaluation'!D629:E629)=2,"",SUM('3.Segment Importance Evaluation'!D629:E629))</f>
        <v/>
      </c>
      <c r="E626" t="str">
        <f>IF(COUNTBLANK('3.Segment Importance Evaluation'!E629:F629)=2,"",SUM('3.Segment Importance Evaluation'!E629:F629))</f>
        <v/>
      </c>
      <c r="F626" t="str" cm="1">
        <f t="array" ref="F626">IF(COUNTBLANK('3.Segment Importance Evaluation'!G629:H629)=2,"",SUM('3.Segment Importance Evaluation'!G629:H629*'Hidden - Weighting'!$D$6))</f>
        <v/>
      </c>
      <c r="G626" t="str">
        <f>IF(COUNTBLANK('3.Segment Importance Evaluation'!G629:H629)=2,"",SUM('3.Segment Importance Evaluation'!G629:H629))</f>
        <v/>
      </c>
      <c r="H626" t="str" cm="1">
        <f t="array" ref="H626">IF(COUNTBLANK('3.Segment Importance Evaluation'!I629:J629)=2,"",SUM('3.Segment Importance Evaluation'!I629:J629*'Hidden - Weighting'!$D$7))</f>
        <v/>
      </c>
      <c r="I626" t="str">
        <f>IF(COUNTBLANK('3.Segment Importance Evaluation'!I629:J629)=2,"",SUM('3.Segment Importance Evaluation'!I629:J629))</f>
        <v/>
      </c>
      <c r="J626" t="str" cm="1">
        <f t="array" ref="J626">IF(COUNTBLANK('3.Segment Importance Evaluation'!K629:L629)=2,"",SUM('3.Segment Importance Evaluation'!K629:L629*'Hidden - Weighting'!$D$8))</f>
        <v/>
      </c>
      <c r="K626" t="str">
        <f>IF(COUNTBLANK('3.Segment Importance Evaluation'!K629:L629)=2,"",SUM('3.Segment Importance Evaluation'!K629:L629))</f>
        <v/>
      </c>
      <c r="L626" s="10">
        <f t="shared" si="29"/>
        <v>0</v>
      </c>
      <c r="M626">
        <f>RANK(L626,$L$4:$L$1003,0)+COUNTIF($L$4:L626,L626)-1</f>
        <v>623</v>
      </c>
      <c r="N626">
        <v>623</v>
      </c>
      <c r="O626" t="str">
        <f t="shared" si="27"/>
        <v/>
      </c>
      <c r="P626">
        <f t="shared" si="28"/>
        <v>0</v>
      </c>
    </row>
    <row r="627" spans="1:16" x14ac:dyDescent="0.3">
      <c r="A627" t="str">
        <f>IF('3.Segment Importance Evaluation'!B630="","",'3.Segment Importance Evaluation'!B630)</f>
        <v/>
      </c>
      <c r="B627" t="str" cm="1">
        <f t="array" ref="B627">IF(COUNTBLANK('3.Segment Importance Evaluation'!C630:D630)=2,"",SUM('3.Segment Importance Evaluation'!C630:D630*'Hidden - Weighting'!$D$4))</f>
        <v/>
      </c>
      <c r="C627" t="str">
        <f>IF(COUNTBLANK('3.Segment Importance Evaluation'!D630:E630)=2,"",SUM('3.Segment Importance Evaluation'!D630:E630))</f>
        <v/>
      </c>
      <c r="E627" t="str">
        <f>IF(COUNTBLANK('3.Segment Importance Evaluation'!E630:F630)=2,"",SUM('3.Segment Importance Evaluation'!E630:F630))</f>
        <v/>
      </c>
      <c r="F627" t="str" cm="1">
        <f t="array" ref="F627">IF(COUNTBLANK('3.Segment Importance Evaluation'!G630:H630)=2,"",SUM('3.Segment Importance Evaluation'!G630:H630*'Hidden - Weighting'!$D$6))</f>
        <v/>
      </c>
      <c r="G627" t="str">
        <f>IF(COUNTBLANK('3.Segment Importance Evaluation'!G630:H630)=2,"",SUM('3.Segment Importance Evaluation'!G630:H630))</f>
        <v/>
      </c>
      <c r="H627" t="str" cm="1">
        <f t="array" ref="H627">IF(COUNTBLANK('3.Segment Importance Evaluation'!I630:J630)=2,"",SUM('3.Segment Importance Evaluation'!I630:J630*'Hidden - Weighting'!$D$7))</f>
        <v/>
      </c>
      <c r="I627" t="str">
        <f>IF(COUNTBLANK('3.Segment Importance Evaluation'!I630:J630)=2,"",SUM('3.Segment Importance Evaluation'!I630:J630))</f>
        <v/>
      </c>
      <c r="J627" t="str" cm="1">
        <f t="array" ref="J627">IF(COUNTBLANK('3.Segment Importance Evaluation'!K630:L630)=2,"",SUM('3.Segment Importance Evaluation'!K630:L630*'Hidden - Weighting'!$D$8))</f>
        <v/>
      </c>
      <c r="K627" t="str">
        <f>IF(COUNTBLANK('3.Segment Importance Evaluation'!K630:L630)=2,"",SUM('3.Segment Importance Evaluation'!K630:L630))</f>
        <v/>
      </c>
      <c r="L627" s="10">
        <f t="shared" si="29"/>
        <v>0</v>
      </c>
      <c r="M627">
        <f>RANK(L627,$L$4:$L$1003,0)+COUNTIF($L$4:L627,L627)-1</f>
        <v>624</v>
      </c>
      <c r="N627">
        <v>624</v>
      </c>
      <c r="O627" t="str">
        <f t="shared" si="27"/>
        <v/>
      </c>
      <c r="P627">
        <f t="shared" si="28"/>
        <v>0</v>
      </c>
    </row>
    <row r="628" spans="1:16" x14ac:dyDescent="0.3">
      <c r="A628" t="str">
        <f>IF('3.Segment Importance Evaluation'!B631="","",'3.Segment Importance Evaluation'!B631)</f>
        <v/>
      </c>
      <c r="B628" t="str" cm="1">
        <f t="array" ref="B628">IF(COUNTBLANK('3.Segment Importance Evaluation'!C631:D631)=2,"",SUM('3.Segment Importance Evaluation'!C631:D631*'Hidden - Weighting'!$D$4))</f>
        <v/>
      </c>
      <c r="C628" t="str">
        <f>IF(COUNTBLANK('3.Segment Importance Evaluation'!D631:E631)=2,"",SUM('3.Segment Importance Evaluation'!D631:E631))</f>
        <v/>
      </c>
      <c r="E628" t="str">
        <f>IF(COUNTBLANK('3.Segment Importance Evaluation'!E631:F631)=2,"",SUM('3.Segment Importance Evaluation'!E631:F631))</f>
        <v/>
      </c>
      <c r="F628" t="str" cm="1">
        <f t="array" ref="F628">IF(COUNTBLANK('3.Segment Importance Evaluation'!G631:H631)=2,"",SUM('3.Segment Importance Evaluation'!G631:H631*'Hidden - Weighting'!$D$6))</f>
        <v/>
      </c>
      <c r="G628" t="str">
        <f>IF(COUNTBLANK('3.Segment Importance Evaluation'!G631:H631)=2,"",SUM('3.Segment Importance Evaluation'!G631:H631))</f>
        <v/>
      </c>
      <c r="H628" t="str" cm="1">
        <f t="array" ref="H628">IF(COUNTBLANK('3.Segment Importance Evaluation'!I631:J631)=2,"",SUM('3.Segment Importance Evaluation'!I631:J631*'Hidden - Weighting'!$D$7))</f>
        <v/>
      </c>
      <c r="I628" t="str">
        <f>IF(COUNTBLANK('3.Segment Importance Evaluation'!I631:J631)=2,"",SUM('3.Segment Importance Evaluation'!I631:J631))</f>
        <v/>
      </c>
      <c r="J628" t="str" cm="1">
        <f t="array" ref="J628">IF(COUNTBLANK('3.Segment Importance Evaluation'!K631:L631)=2,"",SUM('3.Segment Importance Evaluation'!K631:L631*'Hidden - Weighting'!$D$8))</f>
        <v/>
      </c>
      <c r="K628" t="str">
        <f>IF(COUNTBLANK('3.Segment Importance Evaluation'!K631:L631)=2,"",SUM('3.Segment Importance Evaluation'!K631:L631))</f>
        <v/>
      </c>
      <c r="L628" s="10">
        <f t="shared" si="29"/>
        <v>0</v>
      </c>
      <c r="M628">
        <f>RANK(L628,$L$4:$L$1003,0)+COUNTIF($L$4:L628,L628)-1</f>
        <v>625</v>
      </c>
      <c r="N628">
        <v>625</v>
      </c>
      <c r="O628" t="str">
        <f t="shared" si="27"/>
        <v/>
      </c>
      <c r="P628">
        <f t="shared" si="28"/>
        <v>0</v>
      </c>
    </row>
    <row r="629" spans="1:16" x14ac:dyDescent="0.3">
      <c r="A629" t="str">
        <f>IF('3.Segment Importance Evaluation'!B632="","",'3.Segment Importance Evaluation'!B632)</f>
        <v/>
      </c>
      <c r="B629" t="str" cm="1">
        <f t="array" ref="B629">IF(COUNTBLANK('3.Segment Importance Evaluation'!C632:D632)=2,"",SUM('3.Segment Importance Evaluation'!C632:D632*'Hidden - Weighting'!$D$4))</f>
        <v/>
      </c>
      <c r="C629" t="str">
        <f>IF(COUNTBLANK('3.Segment Importance Evaluation'!D632:E632)=2,"",SUM('3.Segment Importance Evaluation'!D632:E632))</f>
        <v/>
      </c>
      <c r="E629" t="str">
        <f>IF(COUNTBLANK('3.Segment Importance Evaluation'!E632:F632)=2,"",SUM('3.Segment Importance Evaluation'!E632:F632))</f>
        <v/>
      </c>
      <c r="F629" t="str" cm="1">
        <f t="array" ref="F629">IF(COUNTBLANK('3.Segment Importance Evaluation'!G632:H632)=2,"",SUM('3.Segment Importance Evaluation'!G632:H632*'Hidden - Weighting'!$D$6))</f>
        <v/>
      </c>
      <c r="G629" t="str">
        <f>IF(COUNTBLANK('3.Segment Importance Evaluation'!G632:H632)=2,"",SUM('3.Segment Importance Evaluation'!G632:H632))</f>
        <v/>
      </c>
      <c r="H629" t="str" cm="1">
        <f t="array" ref="H629">IF(COUNTBLANK('3.Segment Importance Evaluation'!I632:J632)=2,"",SUM('3.Segment Importance Evaluation'!I632:J632*'Hidden - Weighting'!$D$7))</f>
        <v/>
      </c>
      <c r="I629" t="str">
        <f>IF(COUNTBLANK('3.Segment Importance Evaluation'!I632:J632)=2,"",SUM('3.Segment Importance Evaluation'!I632:J632))</f>
        <v/>
      </c>
      <c r="J629" t="str" cm="1">
        <f t="array" ref="J629">IF(COUNTBLANK('3.Segment Importance Evaluation'!K632:L632)=2,"",SUM('3.Segment Importance Evaluation'!K632:L632*'Hidden - Weighting'!$D$8))</f>
        <v/>
      </c>
      <c r="K629" t="str">
        <f>IF(COUNTBLANK('3.Segment Importance Evaluation'!K632:L632)=2,"",SUM('3.Segment Importance Evaluation'!K632:L632))</f>
        <v/>
      </c>
      <c r="L629" s="10">
        <f t="shared" si="29"/>
        <v>0</v>
      </c>
      <c r="M629">
        <f>RANK(L629,$L$4:$L$1003,0)+COUNTIF($L$4:L629,L629)-1</f>
        <v>626</v>
      </c>
      <c r="N629">
        <v>626</v>
      </c>
      <c r="O629" t="str">
        <f t="shared" si="27"/>
        <v/>
      </c>
      <c r="P629">
        <f t="shared" si="28"/>
        <v>0</v>
      </c>
    </row>
    <row r="630" spans="1:16" x14ac:dyDescent="0.3">
      <c r="A630" t="str">
        <f>IF('3.Segment Importance Evaluation'!B633="","",'3.Segment Importance Evaluation'!B633)</f>
        <v/>
      </c>
      <c r="B630" t="str" cm="1">
        <f t="array" ref="B630">IF(COUNTBLANK('3.Segment Importance Evaluation'!C633:D633)=2,"",SUM('3.Segment Importance Evaluation'!C633:D633*'Hidden - Weighting'!$D$4))</f>
        <v/>
      </c>
      <c r="C630" t="str">
        <f>IF(COUNTBLANK('3.Segment Importance Evaluation'!D633:E633)=2,"",SUM('3.Segment Importance Evaluation'!D633:E633))</f>
        <v/>
      </c>
      <c r="E630" t="str">
        <f>IF(COUNTBLANK('3.Segment Importance Evaluation'!E633:F633)=2,"",SUM('3.Segment Importance Evaluation'!E633:F633))</f>
        <v/>
      </c>
      <c r="F630" t="str" cm="1">
        <f t="array" ref="F630">IF(COUNTBLANK('3.Segment Importance Evaluation'!G633:H633)=2,"",SUM('3.Segment Importance Evaluation'!G633:H633*'Hidden - Weighting'!$D$6))</f>
        <v/>
      </c>
      <c r="G630" t="str">
        <f>IF(COUNTBLANK('3.Segment Importance Evaluation'!G633:H633)=2,"",SUM('3.Segment Importance Evaluation'!G633:H633))</f>
        <v/>
      </c>
      <c r="H630" t="str" cm="1">
        <f t="array" ref="H630">IF(COUNTBLANK('3.Segment Importance Evaluation'!I633:J633)=2,"",SUM('3.Segment Importance Evaluation'!I633:J633*'Hidden - Weighting'!$D$7))</f>
        <v/>
      </c>
      <c r="I630" t="str">
        <f>IF(COUNTBLANK('3.Segment Importance Evaluation'!I633:J633)=2,"",SUM('3.Segment Importance Evaluation'!I633:J633))</f>
        <v/>
      </c>
      <c r="J630" t="str" cm="1">
        <f t="array" ref="J630">IF(COUNTBLANK('3.Segment Importance Evaluation'!K633:L633)=2,"",SUM('3.Segment Importance Evaluation'!K633:L633*'Hidden - Weighting'!$D$8))</f>
        <v/>
      </c>
      <c r="K630" t="str">
        <f>IF(COUNTBLANK('3.Segment Importance Evaluation'!K633:L633)=2,"",SUM('3.Segment Importance Evaluation'!K633:L633))</f>
        <v/>
      </c>
      <c r="L630" s="10">
        <f t="shared" si="29"/>
        <v>0</v>
      </c>
      <c r="M630">
        <f>RANK(L630,$L$4:$L$1003,0)+COUNTIF($L$4:L630,L630)-1</f>
        <v>627</v>
      </c>
      <c r="N630">
        <v>627</v>
      </c>
      <c r="O630" t="str">
        <f t="shared" si="27"/>
        <v/>
      </c>
      <c r="P630">
        <f t="shared" si="28"/>
        <v>0</v>
      </c>
    </row>
    <row r="631" spans="1:16" x14ac:dyDescent="0.3">
      <c r="A631" t="str">
        <f>IF('3.Segment Importance Evaluation'!B634="","",'3.Segment Importance Evaluation'!B634)</f>
        <v/>
      </c>
      <c r="B631" t="str" cm="1">
        <f t="array" ref="B631">IF(COUNTBLANK('3.Segment Importance Evaluation'!C634:D634)=2,"",SUM('3.Segment Importance Evaluation'!C634:D634*'Hidden - Weighting'!$D$4))</f>
        <v/>
      </c>
      <c r="C631" t="str">
        <f>IF(COUNTBLANK('3.Segment Importance Evaluation'!D634:E634)=2,"",SUM('3.Segment Importance Evaluation'!D634:E634))</f>
        <v/>
      </c>
      <c r="E631" t="str">
        <f>IF(COUNTBLANK('3.Segment Importance Evaluation'!E634:F634)=2,"",SUM('3.Segment Importance Evaluation'!E634:F634))</f>
        <v/>
      </c>
      <c r="F631" t="str" cm="1">
        <f t="array" ref="F631">IF(COUNTBLANK('3.Segment Importance Evaluation'!G634:H634)=2,"",SUM('3.Segment Importance Evaluation'!G634:H634*'Hidden - Weighting'!$D$6))</f>
        <v/>
      </c>
      <c r="G631" t="str">
        <f>IF(COUNTBLANK('3.Segment Importance Evaluation'!G634:H634)=2,"",SUM('3.Segment Importance Evaluation'!G634:H634))</f>
        <v/>
      </c>
      <c r="H631" t="str" cm="1">
        <f t="array" ref="H631">IF(COUNTBLANK('3.Segment Importance Evaluation'!I634:J634)=2,"",SUM('3.Segment Importance Evaluation'!I634:J634*'Hidden - Weighting'!$D$7))</f>
        <v/>
      </c>
      <c r="I631" t="str">
        <f>IF(COUNTBLANK('3.Segment Importance Evaluation'!I634:J634)=2,"",SUM('3.Segment Importance Evaluation'!I634:J634))</f>
        <v/>
      </c>
      <c r="J631" t="str" cm="1">
        <f t="array" ref="J631">IF(COUNTBLANK('3.Segment Importance Evaluation'!K634:L634)=2,"",SUM('3.Segment Importance Evaluation'!K634:L634*'Hidden - Weighting'!$D$8))</f>
        <v/>
      </c>
      <c r="K631" t="str">
        <f>IF(COUNTBLANK('3.Segment Importance Evaluation'!K634:L634)=2,"",SUM('3.Segment Importance Evaluation'!K634:L634))</f>
        <v/>
      </c>
      <c r="L631" s="10">
        <f t="shared" si="29"/>
        <v>0</v>
      </c>
      <c r="M631">
        <f>RANK(L631,$L$4:$L$1003,0)+COUNTIF($L$4:L631,L631)-1</f>
        <v>628</v>
      </c>
      <c r="N631">
        <v>628</v>
      </c>
      <c r="O631" t="str">
        <f t="shared" si="27"/>
        <v/>
      </c>
      <c r="P631">
        <f t="shared" si="28"/>
        <v>0</v>
      </c>
    </row>
    <row r="632" spans="1:16" x14ac:dyDescent="0.3">
      <c r="A632" t="str">
        <f>IF('3.Segment Importance Evaluation'!B635="","",'3.Segment Importance Evaluation'!B635)</f>
        <v/>
      </c>
      <c r="B632" t="str" cm="1">
        <f t="array" ref="B632">IF(COUNTBLANK('3.Segment Importance Evaluation'!C635:D635)=2,"",SUM('3.Segment Importance Evaluation'!C635:D635*'Hidden - Weighting'!$D$4))</f>
        <v/>
      </c>
      <c r="C632" t="str">
        <f>IF(COUNTBLANK('3.Segment Importance Evaluation'!D635:E635)=2,"",SUM('3.Segment Importance Evaluation'!D635:E635))</f>
        <v/>
      </c>
      <c r="E632" t="str">
        <f>IF(COUNTBLANK('3.Segment Importance Evaluation'!E635:F635)=2,"",SUM('3.Segment Importance Evaluation'!E635:F635))</f>
        <v/>
      </c>
      <c r="F632" t="str" cm="1">
        <f t="array" ref="F632">IF(COUNTBLANK('3.Segment Importance Evaluation'!G635:H635)=2,"",SUM('3.Segment Importance Evaluation'!G635:H635*'Hidden - Weighting'!$D$6))</f>
        <v/>
      </c>
      <c r="G632" t="str">
        <f>IF(COUNTBLANK('3.Segment Importance Evaluation'!G635:H635)=2,"",SUM('3.Segment Importance Evaluation'!G635:H635))</f>
        <v/>
      </c>
      <c r="H632" t="str" cm="1">
        <f t="array" ref="H632">IF(COUNTBLANK('3.Segment Importance Evaluation'!I635:J635)=2,"",SUM('3.Segment Importance Evaluation'!I635:J635*'Hidden - Weighting'!$D$7))</f>
        <v/>
      </c>
      <c r="I632" t="str">
        <f>IF(COUNTBLANK('3.Segment Importance Evaluation'!I635:J635)=2,"",SUM('3.Segment Importance Evaluation'!I635:J635))</f>
        <v/>
      </c>
      <c r="J632" t="str" cm="1">
        <f t="array" ref="J632">IF(COUNTBLANK('3.Segment Importance Evaluation'!K635:L635)=2,"",SUM('3.Segment Importance Evaluation'!K635:L635*'Hidden - Weighting'!$D$8))</f>
        <v/>
      </c>
      <c r="K632" t="str">
        <f>IF(COUNTBLANK('3.Segment Importance Evaluation'!K635:L635)=2,"",SUM('3.Segment Importance Evaluation'!K635:L635))</f>
        <v/>
      </c>
      <c r="L632" s="10">
        <f t="shared" si="29"/>
        <v>0</v>
      </c>
      <c r="M632">
        <f>RANK(L632,$L$4:$L$1003,0)+COUNTIF($L$4:L632,L632)-1</f>
        <v>629</v>
      </c>
      <c r="N632">
        <v>629</v>
      </c>
      <c r="O632" t="str">
        <f t="shared" si="27"/>
        <v/>
      </c>
      <c r="P632">
        <f t="shared" si="28"/>
        <v>0</v>
      </c>
    </row>
    <row r="633" spans="1:16" x14ac:dyDescent="0.3">
      <c r="A633" t="str">
        <f>IF('3.Segment Importance Evaluation'!B636="","",'3.Segment Importance Evaluation'!B636)</f>
        <v/>
      </c>
      <c r="B633" t="str" cm="1">
        <f t="array" ref="B633">IF(COUNTBLANK('3.Segment Importance Evaluation'!C636:D636)=2,"",SUM('3.Segment Importance Evaluation'!C636:D636*'Hidden - Weighting'!$D$4))</f>
        <v/>
      </c>
      <c r="C633" t="str">
        <f>IF(COUNTBLANK('3.Segment Importance Evaluation'!D636:E636)=2,"",SUM('3.Segment Importance Evaluation'!D636:E636))</f>
        <v/>
      </c>
      <c r="E633" t="str">
        <f>IF(COUNTBLANK('3.Segment Importance Evaluation'!E636:F636)=2,"",SUM('3.Segment Importance Evaluation'!E636:F636))</f>
        <v/>
      </c>
      <c r="F633" t="str" cm="1">
        <f t="array" ref="F633">IF(COUNTBLANK('3.Segment Importance Evaluation'!G636:H636)=2,"",SUM('3.Segment Importance Evaluation'!G636:H636*'Hidden - Weighting'!$D$6))</f>
        <v/>
      </c>
      <c r="G633" t="str">
        <f>IF(COUNTBLANK('3.Segment Importance Evaluation'!G636:H636)=2,"",SUM('3.Segment Importance Evaluation'!G636:H636))</f>
        <v/>
      </c>
      <c r="H633" t="str" cm="1">
        <f t="array" ref="H633">IF(COUNTBLANK('3.Segment Importance Evaluation'!I636:J636)=2,"",SUM('3.Segment Importance Evaluation'!I636:J636*'Hidden - Weighting'!$D$7))</f>
        <v/>
      </c>
      <c r="I633" t="str">
        <f>IF(COUNTBLANK('3.Segment Importance Evaluation'!I636:J636)=2,"",SUM('3.Segment Importance Evaluation'!I636:J636))</f>
        <v/>
      </c>
      <c r="J633" t="str" cm="1">
        <f t="array" ref="J633">IF(COUNTBLANK('3.Segment Importance Evaluation'!K636:L636)=2,"",SUM('3.Segment Importance Evaluation'!K636:L636*'Hidden - Weighting'!$D$8))</f>
        <v/>
      </c>
      <c r="K633" t="str">
        <f>IF(COUNTBLANK('3.Segment Importance Evaluation'!K636:L636)=2,"",SUM('3.Segment Importance Evaluation'!K636:L636))</f>
        <v/>
      </c>
      <c r="L633" s="10">
        <f t="shared" si="29"/>
        <v>0</v>
      </c>
      <c r="M633">
        <f>RANK(L633,$L$4:$L$1003,0)+COUNTIF($L$4:L633,L633)-1</f>
        <v>630</v>
      </c>
      <c r="N633">
        <v>630</v>
      </c>
      <c r="O633" t="str">
        <f t="shared" si="27"/>
        <v/>
      </c>
      <c r="P633">
        <f t="shared" si="28"/>
        <v>0</v>
      </c>
    </row>
    <row r="634" spans="1:16" x14ac:dyDescent="0.3">
      <c r="A634" t="str">
        <f>IF('3.Segment Importance Evaluation'!B637="","",'3.Segment Importance Evaluation'!B637)</f>
        <v/>
      </c>
      <c r="B634" t="str" cm="1">
        <f t="array" ref="B634">IF(COUNTBLANK('3.Segment Importance Evaluation'!C637:D637)=2,"",SUM('3.Segment Importance Evaluation'!C637:D637*'Hidden - Weighting'!$D$4))</f>
        <v/>
      </c>
      <c r="C634" t="str">
        <f>IF(COUNTBLANK('3.Segment Importance Evaluation'!D637:E637)=2,"",SUM('3.Segment Importance Evaluation'!D637:E637))</f>
        <v/>
      </c>
      <c r="E634" t="str">
        <f>IF(COUNTBLANK('3.Segment Importance Evaluation'!E637:F637)=2,"",SUM('3.Segment Importance Evaluation'!E637:F637))</f>
        <v/>
      </c>
      <c r="F634" t="str" cm="1">
        <f t="array" ref="F634">IF(COUNTBLANK('3.Segment Importance Evaluation'!G637:H637)=2,"",SUM('3.Segment Importance Evaluation'!G637:H637*'Hidden - Weighting'!$D$6))</f>
        <v/>
      </c>
      <c r="G634" t="str">
        <f>IF(COUNTBLANK('3.Segment Importance Evaluation'!G637:H637)=2,"",SUM('3.Segment Importance Evaluation'!G637:H637))</f>
        <v/>
      </c>
      <c r="H634" t="str" cm="1">
        <f t="array" ref="H634">IF(COUNTBLANK('3.Segment Importance Evaluation'!I637:J637)=2,"",SUM('3.Segment Importance Evaluation'!I637:J637*'Hidden - Weighting'!$D$7))</f>
        <v/>
      </c>
      <c r="I634" t="str">
        <f>IF(COUNTBLANK('3.Segment Importance Evaluation'!I637:J637)=2,"",SUM('3.Segment Importance Evaluation'!I637:J637))</f>
        <v/>
      </c>
      <c r="J634" t="str" cm="1">
        <f t="array" ref="J634">IF(COUNTBLANK('3.Segment Importance Evaluation'!K637:L637)=2,"",SUM('3.Segment Importance Evaluation'!K637:L637*'Hidden - Weighting'!$D$8))</f>
        <v/>
      </c>
      <c r="K634" t="str">
        <f>IF(COUNTBLANK('3.Segment Importance Evaluation'!K637:L637)=2,"",SUM('3.Segment Importance Evaluation'!K637:L637))</f>
        <v/>
      </c>
      <c r="L634" s="10">
        <f t="shared" si="29"/>
        <v>0</v>
      </c>
      <c r="M634">
        <f>RANK(L634,$L$4:$L$1003,0)+COUNTIF($L$4:L634,L634)-1</f>
        <v>631</v>
      </c>
      <c r="N634">
        <v>631</v>
      </c>
      <c r="O634" t="str">
        <f t="shared" si="27"/>
        <v/>
      </c>
      <c r="P634">
        <f t="shared" si="28"/>
        <v>0</v>
      </c>
    </row>
    <row r="635" spans="1:16" x14ac:dyDescent="0.3">
      <c r="A635" t="str">
        <f>IF('3.Segment Importance Evaluation'!B638="","",'3.Segment Importance Evaluation'!B638)</f>
        <v/>
      </c>
      <c r="B635" t="str" cm="1">
        <f t="array" ref="B635">IF(COUNTBLANK('3.Segment Importance Evaluation'!C638:D638)=2,"",SUM('3.Segment Importance Evaluation'!C638:D638*'Hidden - Weighting'!$D$4))</f>
        <v/>
      </c>
      <c r="C635" t="str">
        <f>IF(COUNTBLANK('3.Segment Importance Evaluation'!D638:E638)=2,"",SUM('3.Segment Importance Evaluation'!D638:E638))</f>
        <v/>
      </c>
      <c r="E635" t="str">
        <f>IF(COUNTBLANK('3.Segment Importance Evaluation'!E638:F638)=2,"",SUM('3.Segment Importance Evaluation'!E638:F638))</f>
        <v/>
      </c>
      <c r="F635" t="str" cm="1">
        <f t="array" ref="F635">IF(COUNTBLANK('3.Segment Importance Evaluation'!G638:H638)=2,"",SUM('3.Segment Importance Evaluation'!G638:H638*'Hidden - Weighting'!$D$6))</f>
        <v/>
      </c>
      <c r="G635" t="str">
        <f>IF(COUNTBLANK('3.Segment Importance Evaluation'!G638:H638)=2,"",SUM('3.Segment Importance Evaluation'!G638:H638))</f>
        <v/>
      </c>
      <c r="H635" t="str" cm="1">
        <f t="array" ref="H635">IF(COUNTBLANK('3.Segment Importance Evaluation'!I638:J638)=2,"",SUM('3.Segment Importance Evaluation'!I638:J638*'Hidden - Weighting'!$D$7))</f>
        <v/>
      </c>
      <c r="I635" t="str">
        <f>IF(COUNTBLANK('3.Segment Importance Evaluation'!I638:J638)=2,"",SUM('3.Segment Importance Evaluation'!I638:J638))</f>
        <v/>
      </c>
      <c r="J635" t="str" cm="1">
        <f t="array" ref="J635">IF(COUNTBLANK('3.Segment Importance Evaluation'!K638:L638)=2,"",SUM('3.Segment Importance Evaluation'!K638:L638*'Hidden - Weighting'!$D$8))</f>
        <v/>
      </c>
      <c r="K635" t="str">
        <f>IF(COUNTBLANK('3.Segment Importance Evaluation'!K638:L638)=2,"",SUM('3.Segment Importance Evaluation'!K638:L638))</f>
        <v/>
      </c>
      <c r="L635" s="10">
        <f t="shared" si="29"/>
        <v>0</v>
      </c>
      <c r="M635">
        <f>RANK(L635,$L$4:$L$1003,0)+COUNTIF($L$4:L635,L635)-1</f>
        <v>632</v>
      </c>
      <c r="N635">
        <v>632</v>
      </c>
      <c r="O635" t="str">
        <f t="shared" si="27"/>
        <v/>
      </c>
      <c r="P635">
        <f t="shared" si="28"/>
        <v>0</v>
      </c>
    </row>
    <row r="636" spans="1:16" x14ac:dyDescent="0.3">
      <c r="A636" t="str">
        <f>IF('3.Segment Importance Evaluation'!B639="","",'3.Segment Importance Evaluation'!B639)</f>
        <v/>
      </c>
      <c r="B636" t="str" cm="1">
        <f t="array" ref="B636">IF(COUNTBLANK('3.Segment Importance Evaluation'!C639:D639)=2,"",SUM('3.Segment Importance Evaluation'!C639:D639*'Hidden - Weighting'!$D$4))</f>
        <v/>
      </c>
      <c r="C636" t="str">
        <f>IF(COUNTBLANK('3.Segment Importance Evaluation'!D639:E639)=2,"",SUM('3.Segment Importance Evaluation'!D639:E639))</f>
        <v/>
      </c>
      <c r="E636" t="str">
        <f>IF(COUNTBLANK('3.Segment Importance Evaluation'!E639:F639)=2,"",SUM('3.Segment Importance Evaluation'!E639:F639))</f>
        <v/>
      </c>
      <c r="F636" t="str" cm="1">
        <f t="array" ref="F636">IF(COUNTBLANK('3.Segment Importance Evaluation'!G639:H639)=2,"",SUM('3.Segment Importance Evaluation'!G639:H639*'Hidden - Weighting'!$D$6))</f>
        <v/>
      </c>
      <c r="G636" t="str">
        <f>IF(COUNTBLANK('3.Segment Importance Evaluation'!G639:H639)=2,"",SUM('3.Segment Importance Evaluation'!G639:H639))</f>
        <v/>
      </c>
      <c r="H636" t="str" cm="1">
        <f t="array" ref="H636">IF(COUNTBLANK('3.Segment Importance Evaluation'!I639:J639)=2,"",SUM('3.Segment Importance Evaluation'!I639:J639*'Hidden - Weighting'!$D$7))</f>
        <v/>
      </c>
      <c r="I636" t="str">
        <f>IF(COUNTBLANK('3.Segment Importance Evaluation'!I639:J639)=2,"",SUM('3.Segment Importance Evaluation'!I639:J639))</f>
        <v/>
      </c>
      <c r="J636" t="str" cm="1">
        <f t="array" ref="J636">IF(COUNTBLANK('3.Segment Importance Evaluation'!K639:L639)=2,"",SUM('3.Segment Importance Evaluation'!K639:L639*'Hidden - Weighting'!$D$8))</f>
        <v/>
      </c>
      <c r="K636" t="str">
        <f>IF(COUNTBLANK('3.Segment Importance Evaluation'!K639:L639)=2,"",SUM('3.Segment Importance Evaluation'!K639:L639))</f>
        <v/>
      </c>
      <c r="L636" s="10">
        <f t="shared" si="29"/>
        <v>0</v>
      </c>
      <c r="M636">
        <f>RANK(L636,$L$4:$L$1003,0)+COUNTIF($L$4:L636,L636)-1</f>
        <v>633</v>
      </c>
      <c r="N636">
        <v>633</v>
      </c>
      <c r="O636" t="str">
        <f t="shared" si="27"/>
        <v/>
      </c>
      <c r="P636">
        <f t="shared" si="28"/>
        <v>0</v>
      </c>
    </row>
    <row r="637" spans="1:16" x14ac:dyDescent="0.3">
      <c r="A637" t="str">
        <f>IF('3.Segment Importance Evaluation'!B640="","",'3.Segment Importance Evaluation'!B640)</f>
        <v/>
      </c>
      <c r="B637" t="str" cm="1">
        <f t="array" ref="B637">IF(COUNTBLANK('3.Segment Importance Evaluation'!C640:D640)=2,"",SUM('3.Segment Importance Evaluation'!C640:D640*'Hidden - Weighting'!$D$4))</f>
        <v/>
      </c>
      <c r="C637" t="str">
        <f>IF(COUNTBLANK('3.Segment Importance Evaluation'!D640:E640)=2,"",SUM('3.Segment Importance Evaluation'!D640:E640))</f>
        <v/>
      </c>
      <c r="E637" t="str">
        <f>IF(COUNTBLANK('3.Segment Importance Evaluation'!E640:F640)=2,"",SUM('3.Segment Importance Evaluation'!E640:F640))</f>
        <v/>
      </c>
      <c r="F637" t="str" cm="1">
        <f t="array" ref="F637">IF(COUNTBLANK('3.Segment Importance Evaluation'!G640:H640)=2,"",SUM('3.Segment Importance Evaluation'!G640:H640*'Hidden - Weighting'!$D$6))</f>
        <v/>
      </c>
      <c r="G637" t="str">
        <f>IF(COUNTBLANK('3.Segment Importance Evaluation'!G640:H640)=2,"",SUM('3.Segment Importance Evaluation'!G640:H640))</f>
        <v/>
      </c>
      <c r="H637" t="str" cm="1">
        <f t="array" ref="H637">IF(COUNTBLANK('3.Segment Importance Evaluation'!I640:J640)=2,"",SUM('3.Segment Importance Evaluation'!I640:J640*'Hidden - Weighting'!$D$7))</f>
        <v/>
      </c>
      <c r="I637" t="str">
        <f>IF(COUNTBLANK('3.Segment Importance Evaluation'!I640:J640)=2,"",SUM('3.Segment Importance Evaluation'!I640:J640))</f>
        <v/>
      </c>
      <c r="J637" t="str" cm="1">
        <f t="array" ref="J637">IF(COUNTBLANK('3.Segment Importance Evaluation'!K640:L640)=2,"",SUM('3.Segment Importance Evaluation'!K640:L640*'Hidden - Weighting'!$D$8))</f>
        <v/>
      </c>
      <c r="K637" t="str">
        <f>IF(COUNTBLANK('3.Segment Importance Evaluation'!K640:L640)=2,"",SUM('3.Segment Importance Evaluation'!K640:L640))</f>
        <v/>
      </c>
      <c r="L637" s="10">
        <f t="shared" si="29"/>
        <v>0</v>
      </c>
      <c r="M637">
        <f>RANK(L637,$L$4:$L$1003,0)+COUNTIF($L$4:L637,L637)-1</f>
        <v>634</v>
      </c>
      <c r="N637">
        <v>634</v>
      </c>
      <c r="O637" t="str">
        <f t="shared" si="27"/>
        <v/>
      </c>
      <c r="P637">
        <f t="shared" si="28"/>
        <v>0</v>
      </c>
    </row>
    <row r="638" spans="1:16" x14ac:dyDescent="0.3">
      <c r="A638" t="str">
        <f>IF('3.Segment Importance Evaluation'!B641="","",'3.Segment Importance Evaluation'!B641)</f>
        <v/>
      </c>
      <c r="B638" t="str" cm="1">
        <f t="array" ref="B638">IF(COUNTBLANK('3.Segment Importance Evaluation'!C641:D641)=2,"",SUM('3.Segment Importance Evaluation'!C641:D641*'Hidden - Weighting'!$D$4))</f>
        <v/>
      </c>
      <c r="C638" t="str">
        <f>IF(COUNTBLANK('3.Segment Importance Evaluation'!D641:E641)=2,"",SUM('3.Segment Importance Evaluation'!D641:E641))</f>
        <v/>
      </c>
      <c r="E638" t="str">
        <f>IF(COUNTBLANK('3.Segment Importance Evaluation'!E641:F641)=2,"",SUM('3.Segment Importance Evaluation'!E641:F641))</f>
        <v/>
      </c>
      <c r="F638" t="str" cm="1">
        <f t="array" ref="F638">IF(COUNTBLANK('3.Segment Importance Evaluation'!G641:H641)=2,"",SUM('3.Segment Importance Evaluation'!G641:H641*'Hidden - Weighting'!$D$6))</f>
        <v/>
      </c>
      <c r="G638" t="str">
        <f>IF(COUNTBLANK('3.Segment Importance Evaluation'!G641:H641)=2,"",SUM('3.Segment Importance Evaluation'!G641:H641))</f>
        <v/>
      </c>
      <c r="H638" t="str" cm="1">
        <f t="array" ref="H638">IF(COUNTBLANK('3.Segment Importance Evaluation'!I641:J641)=2,"",SUM('3.Segment Importance Evaluation'!I641:J641*'Hidden - Weighting'!$D$7))</f>
        <v/>
      </c>
      <c r="I638" t="str">
        <f>IF(COUNTBLANK('3.Segment Importance Evaluation'!I641:J641)=2,"",SUM('3.Segment Importance Evaluation'!I641:J641))</f>
        <v/>
      </c>
      <c r="J638" t="str" cm="1">
        <f t="array" ref="J638">IF(COUNTBLANK('3.Segment Importance Evaluation'!K641:L641)=2,"",SUM('3.Segment Importance Evaluation'!K641:L641*'Hidden - Weighting'!$D$8))</f>
        <v/>
      </c>
      <c r="K638" t="str">
        <f>IF(COUNTBLANK('3.Segment Importance Evaluation'!K641:L641)=2,"",SUM('3.Segment Importance Evaluation'!K641:L641))</f>
        <v/>
      </c>
      <c r="L638" s="10">
        <f t="shared" si="29"/>
        <v>0</v>
      </c>
      <c r="M638">
        <f>RANK(L638,$L$4:$L$1003,0)+COUNTIF($L$4:L638,L638)-1</f>
        <v>635</v>
      </c>
      <c r="N638">
        <v>635</v>
      </c>
      <c r="O638" t="str">
        <f t="shared" si="27"/>
        <v/>
      </c>
      <c r="P638">
        <f t="shared" si="28"/>
        <v>0</v>
      </c>
    </row>
    <row r="639" spans="1:16" x14ac:dyDescent="0.3">
      <c r="A639" t="str">
        <f>IF('3.Segment Importance Evaluation'!B642="","",'3.Segment Importance Evaluation'!B642)</f>
        <v/>
      </c>
      <c r="B639" t="str" cm="1">
        <f t="array" ref="B639">IF(COUNTBLANK('3.Segment Importance Evaluation'!C642:D642)=2,"",SUM('3.Segment Importance Evaluation'!C642:D642*'Hidden - Weighting'!$D$4))</f>
        <v/>
      </c>
      <c r="C639" t="str">
        <f>IF(COUNTBLANK('3.Segment Importance Evaluation'!D642:E642)=2,"",SUM('3.Segment Importance Evaluation'!D642:E642))</f>
        <v/>
      </c>
      <c r="E639" t="str">
        <f>IF(COUNTBLANK('3.Segment Importance Evaluation'!E642:F642)=2,"",SUM('3.Segment Importance Evaluation'!E642:F642))</f>
        <v/>
      </c>
      <c r="F639" t="str" cm="1">
        <f t="array" ref="F639">IF(COUNTBLANK('3.Segment Importance Evaluation'!G642:H642)=2,"",SUM('3.Segment Importance Evaluation'!G642:H642*'Hidden - Weighting'!$D$6))</f>
        <v/>
      </c>
      <c r="G639" t="str">
        <f>IF(COUNTBLANK('3.Segment Importance Evaluation'!G642:H642)=2,"",SUM('3.Segment Importance Evaluation'!G642:H642))</f>
        <v/>
      </c>
      <c r="H639" t="str" cm="1">
        <f t="array" ref="H639">IF(COUNTBLANK('3.Segment Importance Evaluation'!I642:J642)=2,"",SUM('3.Segment Importance Evaluation'!I642:J642*'Hidden - Weighting'!$D$7))</f>
        <v/>
      </c>
      <c r="I639" t="str">
        <f>IF(COUNTBLANK('3.Segment Importance Evaluation'!I642:J642)=2,"",SUM('3.Segment Importance Evaluation'!I642:J642))</f>
        <v/>
      </c>
      <c r="J639" t="str" cm="1">
        <f t="array" ref="J639">IF(COUNTBLANK('3.Segment Importance Evaluation'!K642:L642)=2,"",SUM('3.Segment Importance Evaluation'!K642:L642*'Hidden - Weighting'!$D$8))</f>
        <v/>
      </c>
      <c r="K639" t="str">
        <f>IF(COUNTBLANK('3.Segment Importance Evaluation'!K642:L642)=2,"",SUM('3.Segment Importance Evaluation'!K642:L642))</f>
        <v/>
      </c>
      <c r="L639" s="10">
        <f t="shared" si="29"/>
        <v>0</v>
      </c>
      <c r="M639">
        <f>RANK(L639,$L$4:$L$1003,0)+COUNTIF($L$4:L639,L639)-1</f>
        <v>636</v>
      </c>
      <c r="N639">
        <v>636</v>
      </c>
      <c r="O639" t="str">
        <f t="shared" si="27"/>
        <v/>
      </c>
      <c r="P639">
        <f t="shared" si="28"/>
        <v>0</v>
      </c>
    </row>
    <row r="640" spans="1:16" x14ac:dyDescent="0.3">
      <c r="A640" t="str">
        <f>IF('3.Segment Importance Evaluation'!B643="","",'3.Segment Importance Evaluation'!B643)</f>
        <v/>
      </c>
      <c r="B640" t="str" cm="1">
        <f t="array" ref="B640">IF(COUNTBLANK('3.Segment Importance Evaluation'!C643:D643)=2,"",SUM('3.Segment Importance Evaluation'!C643:D643*'Hidden - Weighting'!$D$4))</f>
        <v/>
      </c>
      <c r="C640" t="str">
        <f>IF(COUNTBLANK('3.Segment Importance Evaluation'!D643:E643)=2,"",SUM('3.Segment Importance Evaluation'!D643:E643))</f>
        <v/>
      </c>
      <c r="E640" t="str">
        <f>IF(COUNTBLANK('3.Segment Importance Evaluation'!E643:F643)=2,"",SUM('3.Segment Importance Evaluation'!E643:F643))</f>
        <v/>
      </c>
      <c r="F640" t="str" cm="1">
        <f t="array" ref="F640">IF(COUNTBLANK('3.Segment Importance Evaluation'!G643:H643)=2,"",SUM('3.Segment Importance Evaluation'!G643:H643*'Hidden - Weighting'!$D$6))</f>
        <v/>
      </c>
      <c r="G640" t="str">
        <f>IF(COUNTBLANK('3.Segment Importance Evaluation'!G643:H643)=2,"",SUM('3.Segment Importance Evaluation'!G643:H643))</f>
        <v/>
      </c>
      <c r="H640" t="str" cm="1">
        <f t="array" ref="H640">IF(COUNTBLANK('3.Segment Importance Evaluation'!I643:J643)=2,"",SUM('3.Segment Importance Evaluation'!I643:J643*'Hidden - Weighting'!$D$7))</f>
        <v/>
      </c>
      <c r="I640" t="str">
        <f>IF(COUNTBLANK('3.Segment Importance Evaluation'!I643:J643)=2,"",SUM('3.Segment Importance Evaluation'!I643:J643))</f>
        <v/>
      </c>
      <c r="J640" t="str" cm="1">
        <f t="array" ref="J640">IF(COUNTBLANK('3.Segment Importance Evaluation'!K643:L643)=2,"",SUM('3.Segment Importance Evaluation'!K643:L643*'Hidden - Weighting'!$D$8))</f>
        <v/>
      </c>
      <c r="K640" t="str">
        <f>IF(COUNTBLANK('3.Segment Importance Evaluation'!K643:L643)=2,"",SUM('3.Segment Importance Evaluation'!K643:L643))</f>
        <v/>
      </c>
      <c r="L640" s="10">
        <f t="shared" si="29"/>
        <v>0</v>
      </c>
      <c r="M640">
        <f>RANK(L640,$L$4:$L$1003,0)+COUNTIF($L$4:L640,L640)-1</f>
        <v>637</v>
      </c>
      <c r="N640">
        <v>637</v>
      </c>
      <c r="O640" t="str">
        <f t="shared" si="27"/>
        <v/>
      </c>
      <c r="P640">
        <f t="shared" si="28"/>
        <v>0</v>
      </c>
    </row>
    <row r="641" spans="1:16" x14ac:dyDescent="0.3">
      <c r="A641" t="str">
        <f>IF('3.Segment Importance Evaluation'!B644="","",'3.Segment Importance Evaluation'!B644)</f>
        <v/>
      </c>
      <c r="B641" t="str" cm="1">
        <f t="array" ref="B641">IF(COUNTBLANK('3.Segment Importance Evaluation'!C644:D644)=2,"",SUM('3.Segment Importance Evaluation'!C644:D644*'Hidden - Weighting'!$D$4))</f>
        <v/>
      </c>
      <c r="C641" t="str">
        <f>IF(COUNTBLANK('3.Segment Importance Evaluation'!D644:E644)=2,"",SUM('3.Segment Importance Evaluation'!D644:E644))</f>
        <v/>
      </c>
      <c r="E641" t="str">
        <f>IF(COUNTBLANK('3.Segment Importance Evaluation'!E644:F644)=2,"",SUM('3.Segment Importance Evaluation'!E644:F644))</f>
        <v/>
      </c>
      <c r="F641" t="str" cm="1">
        <f t="array" ref="F641">IF(COUNTBLANK('3.Segment Importance Evaluation'!G644:H644)=2,"",SUM('3.Segment Importance Evaluation'!G644:H644*'Hidden - Weighting'!$D$6))</f>
        <v/>
      </c>
      <c r="G641" t="str">
        <f>IF(COUNTBLANK('3.Segment Importance Evaluation'!G644:H644)=2,"",SUM('3.Segment Importance Evaluation'!G644:H644))</f>
        <v/>
      </c>
      <c r="H641" t="str" cm="1">
        <f t="array" ref="H641">IF(COUNTBLANK('3.Segment Importance Evaluation'!I644:J644)=2,"",SUM('3.Segment Importance Evaluation'!I644:J644*'Hidden - Weighting'!$D$7))</f>
        <v/>
      </c>
      <c r="I641" t="str">
        <f>IF(COUNTBLANK('3.Segment Importance Evaluation'!I644:J644)=2,"",SUM('3.Segment Importance Evaluation'!I644:J644))</f>
        <v/>
      </c>
      <c r="J641" t="str" cm="1">
        <f t="array" ref="J641">IF(COUNTBLANK('3.Segment Importance Evaluation'!K644:L644)=2,"",SUM('3.Segment Importance Evaluation'!K644:L644*'Hidden - Weighting'!$D$8))</f>
        <v/>
      </c>
      <c r="K641" t="str">
        <f>IF(COUNTBLANK('3.Segment Importance Evaluation'!K644:L644)=2,"",SUM('3.Segment Importance Evaluation'!K644:L644))</f>
        <v/>
      </c>
      <c r="L641" s="10">
        <f t="shared" si="29"/>
        <v>0</v>
      </c>
      <c r="M641">
        <f>RANK(L641,$L$4:$L$1003,0)+COUNTIF($L$4:L641,L641)-1</f>
        <v>638</v>
      </c>
      <c r="N641">
        <v>638</v>
      </c>
      <c r="O641" t="str">
        <f t="shared" si="27"/>
        <v/>
      </c>
      <c r="P641">
        <f t="shared" si="28"/>
        <v>0</v>
      </c>
    </row>
    <row r="642" spans="1:16" x14ac:dyDescent="0.3">
      <c r="A642" t="str">
        <f>IF('3.Segment Importance Evaluation'!B645="","",'3.Segment Importance Evaluation'!B645)</f>
        <v/>
      </c>
      <c r="B642" t="str" cm="1">
        <f t="array" ref="B642">IF(COUNTBLANK('3.Segment Importance Evaluation'!C645:D645)=2,"",SUM('3.Segment Importance Evaluation'!C645:D645*'Hidden - Weighting'!$D$4))</f>
        <v/>
      </c>
      <c r="C642" t="str">
        <f>IF(COUNTBLANK('3.Segment Importance Evaluation'!D645:E645)=2,"",SUM('3.Segment Importance Evaluation'!D645:E645))</f>
        <v/>
      </c>
      <c r="E642" t="str">
        <f>IF(COUNTBLANK('3.Segment Importance Evaluation'!E645:F645)=2,"",SUM('3.Segment Importance Evaluation'!E645:F645))</f>
        <v/>
      </c>
      <c r="F642" t="str" cm="1">
        <f t="array" ref="F642">IF(COUNTBLANK('3.Segment Importance Evaluation'!G645:H645)=2,"",SUM('3.Segment Importance Evaluation'!G645:H645*'Hidden - Weighting'!$D$6))</f>
        <v/>
      </c>
      <c r="G642" t="str">
        <f>IF(COUNTBLANK('3.Segment Importance Evaluation'!G645:H645)=2,"",SUM('3.Segment Importance Evaluation'!G645:H645))</f>
        <v/>
      </c>
      <c r="H642" t="str" cm="1">
        <f t="array" ref="H642">IF(COUNTBLANK('3.Segment Importance Evaluation'!I645:J645)=2,"",SUM('3.Segment Importance Evaluation'!I645:J645*'Hidden - Weighting'!$D$7))</f>
        <v/>
      </c>
      <c r="I642" t="str">
        <f>IF(COUNTBLANK('3.Segment Importance Evaluation'!I645:J645)=2,"",SUM('3.Segment Importance Evaluation'!I645:J645))</f>
        <v/>
      </c>
      <c r="J642" t="str" cm="1">
        <f t="array" ref="J642">IF(COUNTBLANK('3.Segment Importance Evaluation'!K645:L645)=2,"",SUM('3.Segment Importance Evaluation'!K645:L645*'Hidden - Weighting'!$D$8))</f>
        <v/>
      </c>
      <c r="K642" t="str">
        <f>IF(COUNTBLANK('3.Segment Importance Evaluation'!K645:L645)=2,"",SUM('3.Segment Importance Evaluation'!K645:L645))</f>
        <v/>
      </c>
      <c r="L642" s="10">
        <f t="shared" si="29"/>
        <v>0</v>
      </c>
      <c r="M642">
        <f>RANK(L642,$L$4:$L$1003,0)+COUNTIF($L$4:L642,L642)-1</f>
        <v>639</v>
      </c>
      <c r="N642">
        <v>639</v>
      </c>
      <c r="O642" t="str">
        <f t="shared" si="27"/>
        <v/>
      </c>
      <c r="P642">
        <f t="shared" si="28"/>
        <v>0</v>
      </c>
    </row>
    <row r="643" spans="1:16" x14ac:dyDescent="0.3">
      <c r="A643" t="str">
        <f>IF('3.Segment Importance Evaluation'!B646="","",'3.Segment Importance Evaluation'!B646)</f>
        <v/>
      </c>
      <c r="B643" t="str" cm="1">
        <f t="array" ref="B643">IF(COUNTBLANK('3.Segment Importance Evaluation'!C646:D646)=2,"",SUM('3.Segment Importance Evaluation'!C646:D646*'Hidden - Weighting'!$D$4))</f>
        <v/>
      </c>
      <c r="C643" t="str">
        <f>IF(COUNTBLANK('3.Segment Importance Evaluation'!D646:E646)=2,"",SUM('3.Segment Importance Evaluation'!D646:E646))</f>
        <v/>
      </c>
      <c r="E643" t="str">
        <f>IF(COUNTBLANK('3.Segment Importance Evaluation'!E646:F646)=2,"",SUM('3.Segment Importance Evaluation'!E646:F646))</f>
        <v/>
      </c>
      <c r="F643" t="str" cm="1">
        <f t="array" ref="F643">IF(COUNTBLANK('3.Segment Importance Evaluation'!G646:H646)=2,"",SUM('3.Segment Importance Evaluation'!G646:H646*'Hidden - Weighting'!$D$6))</f>
        <v/>
      </c>
      <c r="G643" t="str">
        <f>IF(COUNTBLANK('3.Segment Importance Evaluation'!G646:H646)=2,"",SUM('3.Segment Importance Evaluation'!G646:H646))</f>
        <v/>
      </c>
      <c r="H643" t="str" cm="1">
        <f t="array" ref="H643">IF(COUNTBLANK('3.Segment Importance Evaluation'!I646:J646)=2,"",SUM('3.Segment Importance Evaluation'!I646:J646*'Hidden - Weighting'!$D$7))</f>
        <v/>
      </c>
      <c r="I643" t="str">
        <f>IF(COUNTBLANK('3.Segment Importance Evaluation'!I646:J646)=2,"",SUM('3.Segment Importance Evaluation'!I646:J646))</f>
        <v/>
      </c>
      <c r="J643" t="str" cm="1">
        <f t="array" ref="J643">IF(COUNTBLANK('3.Segment Importance Evaluation'!K646:L646)=2,"",SUM('3.Segment Importance Evaluation'!K646:L646*'Hidden - Weighting'!$D$8))</f>
        <v/>
      </c>
      <c r="K643" t="str">
        <f>IF(COUNTBLANK('3.Segment Importance Evaluation'!K646:L646)=2,"",SUM('3.Segment Importance Evaluation'!K646:L646))</f>
        <v/>
      </c>
      <c r="L643" s="10">
        <f t="shared" si="29"/>
        <v>0</v>
      </c>
      <c r="M643">
        <f>RANK(L643,$L$4:$L$1003,0)+COUNTIF($L$4:L643,L643)-1</f>
        <v>640</v>
      </c>
      <c r="N643">
        <v>640</v>
      </c>
      <c r="O643" t="str">
        <f t="shared" si="27"/>
        <v/>
      </c>
      <c r="P643">
        <f t="shared" si="28"/>
        <v>0</v>
      </c>
    </row>
    <row r="644" spans="1:16" x14ac:dyDescent="0.3">
      <c r="A644" t="str">
        <f>IF('3.Segment Importance Evaluation'!B647="","",'3.Segment Importance Evaluation'!B647)</f>
        <v/>
      </c>
      <c r="B644" t="str" cm="1">
        <f t="array" ref="B644">IF(COUNTBLANK('3.Segment Importance Evaluation'!C647:D647)=2,"",SUM('3.Segment Importance Evaluation'!C647:D647*'Hidden - Weighting'!$D$4))</f>
        <v/>
      </c>
      <c r="C644" t="str">
        <f>IF(COUNTBLANK('3.Segment Importance Evaluation'!D647:E647)=2,"",SUM('3.Segment Importance Evaluation'!D647:E647))</f>
        <v/>
      </c>
      <c r="E644" t="str">
        <f>IF(COUNTBLANK('3.Segment Importance Evaluation'!E647:F647)=2,"",SUM('3.Segment Importance Evaluation'!E647:F647))</f>
        <v/>
      </c>
      <c r="F644" t="str" cm="1">
        <f t="array" ref="F644">IF(COUNTBLANK('3.Segment Importance Evaluation'!G647:H647)=2,"",SUM('3.Segment Importance Evaluation'!G647:H647*'Hidden - Weighting'!$D$6))</f>
        <v/>
      </c>
      <c r="G644" t="str">
        <f>IF(COUNTBLANK('3.Segment Importance Evaluation'!G647:H647)=2,"",SUM('3.Segment Importance Evaluation'!G647:H647))</f>
        <v/>
      </c>
      <c r="H644" t="str" cm="1">
        <f t="array" ref="H644">IF(COUNTBLANK('3.Segment Importance Evaluation'!I647:J647)=2,"",SUM('3.Segment Importance Evaluation'!I647:J647*'Hidden - Weighting'!$D$7))</f>
        <v/>
      </c>
      <c r="I644" t="str">
        <f>IF(COUNTBLANK('3.Segment Importance Evaluation'!I647:J647)=2,"",SUM('3.Segment Importance Evaluation'!I647:J647))</f>
        <v/>
      </c>
      <c r="J644" t="str" cm="1">
        <f t="array" ref="J644">IF(COUNTBLANK('3.Segment Importance Evaluation'!K647:L647)=2,"",SUM('3.Segment Importance Evaluation'!K647:L647*'Hidden - Weighting'!$D$8))</f>
        <v/>
      </c>
      <c r="K644" t="str">
        <f>IF(COUNTBLANK('3.Segment Importance Evaluation'!K647:L647)=2,"",SUM('3.Segment Importance Evaluation'!K647:L647))</f>
        <v/>
      </c>
      <c r="L644" s="10">
        <f t="shared" si="29"/>
        <v>0</v>
      </c>
      <c r="M644">
        <f>RANK(L644,$L$4:$L$1003,0)+COUNTIF($L$4:L644,L644)-1</f>
        <v>641</v>
      </c>
      <c r="N644">
        <v>641</v>
      </c>
      <c r="O644" t="str">
        <f t="shared" ref="O644:O707" si="30">IFERROR(INDEX($A$4:$A$1003,MATCH(N644,$M$4:$M$1003,0)),"")</f>
        <v/>
      </c>
      <c r="P644">
        <f t="shared" ref="P644:P707" si="31">IFERROR(INDEX($L$4:$L$1003,MATCH(N644,$M$4:$M$1003,0)),"")</f>
        <v>0</v>
      </c>
    </row>
    <row r="645" spans="1:16" x14ac:dyDescent="0.3">
      <c r="A645" t="str">
        <f>IF('3.Segment Importance Evaluation'!B648="","",'3.Segment Importance Evaluation'!B648)</f>
        <v/>
      </c>
      <c r="B645" t="str" cm="1">
        <f t="array" ref="B645">IF(COUNTBLANK('3.Segment Importance Evaluation'!C648:D648)=2,"",SUM('3.Segment Importance Evaluation'!C648:D648*'Hidden - Weighting'!$D$4))</f>
        <v/>
      </c>
      <c r="C645" t="str">
        <f>IF(COUNTBLANK('3.Segment Importance Evaluation'!D648:E648)=2,"",SUM('3.Segment Importance Evaluation'!D648:E648))</f>
        <v/>
      </c>
      <c r="E645" t="str">
        <f>IF(COUNTBLANK('3.Segment Importance Evaluation'!E648:F648)=2,"",SUM('3.Segment Importance Evaluation'!E648:F648))</f>
        <v/>
      </c>
      <c r="F645" t="str" cm="1">
        <f t="array" ref="F645">IF(COUNTBLANK('3.Segment Importance Evaluation'!G648:H648)=2,"",SUM('3.Segment Importance Evaluation'!G648:H648*'Hidden - Weighting'!$D$6))</f>
        <v/>
      </c>
      <c r="G645" t="str">
        <f>IF(COUNTBLANK('3.Segment Importance Evaluation'!G648:H648)=2,"",SUM('3.Segment Importance Evaluation'!G648:H648))</f>
        <v/>
      </c>
      <c r="H645" t="str" cm="1">
        <f t="array" ref="H645">IF(COUNTBLANK('3.Segment Importance Evaluation'!I648:J648)=2,"",SUM('3.Segment Importance Evaluation'!I648:J648*'Hidden - Weighting'!$D$7))</f>
        <v/>
      </c>
      <c r="I645" t="str">
        <f>IF(COUNTBLANK('3.Segment Importance Evaluation'!I648:J648)=2,"",SUM('3.Segment Importance Evaluation'!I648:J648))</f>
        <v/>
      </c>
      <c r="J645" t="str" cm="1">
        <f t="array" ref="J645">IF(COUNTBLANK('3.Segment Importance Evaluation'!K648:L648)=2,"",SUM('3.Segment Importance Evaluation'!K648:L648*'Hidden - Weighting'!$D$8))</f>
        <v/>
      </c>
      <c r="K645" t="str">
        <f>IF(COUNTBLANK('3.Segment Importance Evaluation'!K648:L648)=2,"",SUM('3.Segment Importance Evaluation'!K648:L648))</f>
        <v/>
      </c>
      <c r="L645" s="10">
        <f t="shared" ref="L645:L708" si="32">ROUND(IFERROR(SUM(B645,D645,F645,H645,J645),""),1)</f>
        <v>0</v>
      </c>
      <c r="M645">
        <f>RANK(L645,$L$4:$L$1003,0)+COUNTIF($L$4:L645,L645)-1</f>
        <v>642</v>
      </c>
      <c r="N645">
        <v>642</v>
      </c>
      <c r="O645" t="str">
        <f t="shared" si="30"/>
        <v/>
      </c>
      <c r="P645">
        <f t="shared" si="31"/>
        <v>0</v>
      </c>
    </row>
    <row r="646" spans="1:16" x14ac:dyDescent="0.3">
      <c r="A646" t="str">
        <f>IF('3.Segment Importance Evaluation'!B649="","",'3.Segment Importance Evaluation'!B649)</f>
        <v/>
      </c>
      <c r="B646" t="str" cm="1">
        <f t="array" ref="B646">IF(COUNTBLANK('3.Segment Importance Evaluation'!C649:D649)=2,"",SUM('3.Segment Importance Evaluation'!C649:D649*'Hidden - Weighting'!$D$4))</f>
        <v/>
      </c>
      <c r="C646" t="str">
        <f>IF(COUNTBLANK('3.Segment Importance Evaluation'!D649:E649)=2,"",SUM('3.Segment Importance Evaluation'!D649:E649))</f>
        <v/>
      </c>
      <c r="E646" t="str">
        <f>IF(COUNTBLANK('3.Segment Importance Evaluation'!E649:F649)=2,"",SUM('3.Segment Importance Evaluation'!E649:F649))</f>
        <v/>
      </c>
      <c r="F646" t="str" cm="1">
        <f t="array" ref="F646">IF(COUNTBLANK('3.Segment Importance Evaluation'!G649:H649)=2,"",SUM('3.Segment Importance Evaluation'!G649:H649*'Hidden - Weighting'!$D$6))</f>
        <v/>
      </c>
      <c r="G646" t="str">
        <f>IF(COUNTBLANK('3.Segment Importance Evaluation'!G649:H649)=2,"",SUM('3.Segment Importance Evaluation'!G649:H649))</f>
        <v/>
      </c>
      <c r="H646" t="str" cm="1">
        <f t="array" ref="H646">IF(COUNTBLANK('3.Segment Importance Evaluation'!I649:J649)=2,"",SUM('3.Segment Importance Evaluation'!I649:J649*'Hidden - Weighting'!$D$7))</f>
        <v/>
      </c>
      <c r="I646" t="str">
        <f>IF(COUNTBLANK('3.Segment Importance Evaluation'!I649:J649)=2,"",SUM('3.Segment Importance Evaluation'!I649:J649))</f>
        <v/>
      </c>
      <c r="J646" t="str" cm="1">
        <f t="array" ref="J646">IF(COUNTBLANK('3.Segment Importance Evaluation'!K649:L649)=2,"",SUM('3.Segment Importance Evaluation'!K649:L649*'Hidden - Weighting'!$D$8))</f>
        <v/>
      </c>
      <c r="K646" t="str">
        <f>IF(COUNTBLANK('3.Segment Importance Evaluation'!K649:L649)=2,"",SUM('3.Segment Importance Evaluation'!K649:L649))</f>
        <v/>
      </c>
      <c r="L646" s="10">
        <f t="shared" si="32"/>
        <v>0</v>
      </c>
      <c r="M646">
        <f>RANK(L646,$L$4:$L$1003,0)+COUNTIF($L$4:L646,L646)-1</f>
        <v>643</v>
      </c>
      <c r="N646">
        <v>643</v>
      </c>
      <c r="O646" t="str">
        <f t="shared" si="30"/>
        <v/>
      </c>
      <c r="P646">
        <f t="shared" si="31"/>
        <v>0</v>
      </c>
    </row>
    <row r="647" spans="1:16" x14ac:dyDescent="0.3">
      <c r="A647" t="str">
        <f>IF('3.Segment Importance Evaluation'!B650="","",'3.Segment Importance Evaluation'!B650)</f>
        <v/>
      </c>
      <c r="B647" t="str" cm="1">
        <f t="array" ref="B647">IF(COUNTBLANK('3.Segment Importance Evaluation'!C650:D650)=2,"",SUM('3.Segment Importance Evaluation'!C650:D650*'Hidden - Weighting'!$D$4))</f>
        <v/>
      </c>
      <c r="C647" t="str">
        <f>IF(COUNTBLANK('3.Segment Importance Evaluation'!D650:E650)=2,"",SUM('3.Segment Importance Evaluation'!D650:E650))</f>
        <v/>
      </c>
      <c r="E647" t="str">
        <f>IF(COUNTBLANK('3.Segment Importance Evaluation'!E650:F650)=2,"",SUM('3.Segment Importance Evaluation'!E650:F650))</f>
        <v/>
      </c>
      <c r="F647" t="str" cm="1">
        <f t="array" ref="F647">IF(COUNTBLANK('3.Segment Importance Evaluation'!G650:H650)=2,"",SUM('3.Segment Importance Evaluation'!G650:H650*'Hidden - Weighting'!$D$6))</f>
        <v/>
      </c>
      <c r="G647" t="str">
        <f>IF(COUNTBLANK('3.Segment Importance Evaluation'!G650:H650)=2,"",SUM('3.Segment Importance Evaluation'!G650:H650))</f>
        <v/>
      </c>
      <c r="H647" t="str" cm="1">
        <f t="array" ref="H647">IF(COUNTBLANK('3.Segment Importance Evaluation'!I650:J650)=2,"",SUM('3.Segment Importance Evaluation'!I650:J650*'Hidden - Weighting'!$D$7))</f>
        <v/>
      </c>
      <c r="I647" t="str">
        <f>IF(COUNTBLANK('3.Segment Importance Evaluation'!I650:J650)=2,"",SUM('3.Segment Importance Evaluation'!I650:J650))</f>
        <v/>
      </c>
      <c r="J647" t="str" cm="1">
        <f t="array" ref="J647">IF(COUNTBLANK('3.Segment Importance Evaluation'!K650:L650)=2,"",SUM('3.Segment Importance Evaluation'!K650:L650*'Hidden - Weighting'!$D$8))</f>
        <v/>
      </c>
      <c r="K647" t="str">
        <f>IF(COUNTBLANK('3.Segment Importance Evaluation'!K650:L650)=2,"",SUM('3.Segment Importance Evaluation'!K650:L650))</f>
        <v/>
      </c>
      <c r="L647" s="10">
        <f t="shared" si="32"/>
        <v>0</v>
      </c>
      <c r="M647">
        <f>RANK(L647,$L$4:$L$1003,0)+COUNTIF($L$4:L647,L647)-1</f>
        <v>644</v>
      </c>
      <c r="N647">
        <v>644</v>
      </c>
      <c r="O647" t="str">
        <f t="shared" si="30"/>
        <v/>
      </c>
      <c r="P647">
        <f t="shared" si="31"/>
        <v>0</v>
      </c>
    </row>
    <row r="648" spans="1:16" x14ac:dyDescent="0.3">
      <c r="A648" t="str">
        <f>IF('3.Segment Importance Evaluation'!B651="","",'3.Segment Importance Evaluation'!B651)</f>
        <v/>
      </c>
      <c r="B648" t="str" cm="1">
        <f t="array" ref="B648">IF(COUNTBLANK('3.Segment Importance Evaluation'!C651:D651)=2,"",SUM('3.Segment Importance Evaluation'!C651:D651*'Hidden - Weighting'!$D$4))</f>
        <v/>
      </c>
      <c r="C648" t="str">
        <f>IF(COUNTBLANK('3.Segment Importance Evaluation'!D651:E651)=2,"",SUM('3.Segment Importance Evaluation'!D651:E651))</f>
        <v/>
      </c>
      <c r="E648" t="str">
        <f>IF(COUNTBLANK('3.Segment Importance Evaluation'!E651:F651)=2,"",SUM('3.Segment Importance Evaluation'!E651:F651))</f>
        <v/>
      </c>
      <c r="F648" t="str" cm="1">
        <f t="array" ref="F648">IF(COUNTBLANK('3.Segment Importance Evaluation'!G651:H651)=2,"",SUM('3.Segment Importance Evaluation'!G651:H651*'Hidden - Weighting'!$D$6))</f>
        <v/>
      </c>
      <c r="G648" t="str">
        <f>IF(COUNTBLANK('3.Segment Importance Evaluation'!G651:H651)=2,"",SUM('3.Segment Importance Evaluation'!G651:H651))</f>
        <v/>
      </c>
      <c r="H648" t="str" cm="1">
        <f t="array" ref="H648">IF(COUNTBLANK('3.Segment Importance Evaluation'!I651:J651)=2,"",SUM('3.Segment Importance Evaluation'!I651:J651*'Hidden - Weighting'!$D$7))</f>
        <v/>
      </c>
      <c r="I648" t="str">
        <f>IF(COUNTBLANK('3.Segment Importance Evaluation'!I651:J651)=2,"",SUM('3.Segment Importance Evaluation'!I651:J651))</f>
        <v/>
      </c>
      <c r="J648" t="str" cm="1">
        <f t="array" ref="J648">IF(COUNTBLANK('3.Segment Importance Evaluation'!K651:L651)=2,"",SUM('3.Segment Importance Evaluation'!K651:L651*'Hidden - Weighting'!$D$8))</f>
        <v/>
      </c>
      <c r="K648" t="str">
        <f>IF(COUNTBLANK('3.Segment Importance Evaluation'!K651:L651)=2,"",SUM('3.Segment Importance Evaluation'!K651:L651))</f>
        <v/>
      </c>
      <c r="L648" s="10">
        <f t="shared" si="32"/>
        <v>0</v>
      </c>
      <c r="M648">
        <f>RANK(L648,$L$4:$L$1003,0)+COUNTIF($L$4:L648,L648)-1</f>
        <v>645</v>
      </c>
      <c r="N648">
        <v>645</v>
      </c>
      <c r="O648" t="str">
        <f t="shared" si="30"/>
        <v/>
      </c>
      <c r="P648">
        <f t="shared" si="31"/>
        <v>0</v>
      </c>
    </row>
    <row r="649" spans="1:16" x14ac:dyDescent="0.3">
      <c r="A649" t="str">
        <f>IF('3.Segment Importance Evaluation'!B652="","",'3.Segment Importance Evaluation'!B652)</f>
        <v/>
      </c>
      <c r="B649" t="str" cm="1">
        <f t="array" ref="B649">IF(COUNTBLANK('3.Segment Importance Evaluation'!C652:D652)=2,"",SUM('3.Segment Importance Evaluation'!C652:D652*'Hidden - Weighting'!$D$4))</f>
        <v/>
      </c>
      <c r="C649" t="str">
        <f>IF(COUNTBLANK('3.Segment Importance Evaluation'!D652:E652)=2,"",SUM('3.Segment Importance Evaluation'!D652:E652))</f>
        <v/>
      </c>
      <c r="E649" t="str">
        <f>IF(COUNTBLANK('3.Segment Importance Evaluation'!E652:F652)=2,"",SUM('3.Segment Importance Evaluation'!E652:F652))</f>
        <v/>
      </c>
      <c r="F649" t="str" cm="1">
        <f t="array" ref="F649">IF(COUNTBLANK('3.Segment Importance Evaluation'!G652:H652)=2,"",SUM('3.Segment Importance Evaluation'!G652:H652*'Hidden - Weighting'!$D$6))</f>
        <v/>
      </c>
      <c r="G649" t="str">
        <f>IF(COUNTBLANK('3.Segment Importance Evaluation'!G652:H652)=2,"",SUM('3.Segment Importance Evaluation'!G652:H652))</f>
        <v/>
      </c>
      <c r="H649" t="str" cm="1">
        <f t="array" ref="H649">IF(COUNTBLANK('3.Segment Importance Evaluation'!I652:J652)=2,"",SUM('3.Segment Importance Evaluation'!I652:J652*'Hidden - Weighting'!$D$7))</f>
        <v/>
      </c>
      <c r="I649" t="str">
        <f>IF(COUNTBLANK('3.Segment Importance Evaluation'!I652:J652)=2,"",SUM('3.Segment Importance Evaluation'!I652:J652))</f>
        <v/>
      </c>
      <c r="J649" t="str" cm="1">
        <f t="array" ref="J649">IF(COUNTBLANK('3.Segment Importance Evaluation'!K652:L652)=2,"",SUM('3.Segment Importance Evaluation'!K652:L652*'Hidden - Weighting'!$D$8))</f>
        <v/>
      </c>
      <c r="K649" t="str">
        <f>IF(COUNTBLANK('3.Segment Importance Evaluation'!K652:L652)=2,"",SUM('3.Segment Importance Evaluation'!K652:L652))</f>
        <v/>
      </c>
      <c r="L649" s="10">
        <f t="shared" si="32"/>
        <v>0</v>
      </c>
      <c r="M649">
        <f>RANK(L649,$L$4:$L$1003,0)+COUNTIF($L$4:L649,L649)-1</f>
        <v>646</v>
      </c>
      <c r="N649">
        <v>646</v>
      </c>
      <c r="O649" t="str">
        <f t="shared" si="30"/>
        <v/>
      </c>
      <c r="P649">
        <f t="shared" si="31"/>
        <v>0</v>
      </c>
    </row>
    <row r="650" spans="1:16" x14ac:dyDescent="0.3">
      <c r="A650" t="str">
        <f>IF('3.Segment Importance Evaluation'!B653="","",'3.Segment Importance Evaluation'!B653)</f>
        <v/>
      </c>
      <c r="B650" t="str" cm="1">
        <f t="array" ref="B650">IF(COUNTBLANK('3.Segment Importance Evaluation'!C653:D653)=2,"",SUM('3.Segment Importance Evaluation'!C653:D653*'Hidden - Weighting'!$D$4))</f>
        <v/>
      </c>
      <c r="C650" t="str">
        <f>IF(COUNTBLANK('3.Segment Importance Evaluation'!D653:E653)=2,"",SUM('3.Segment Importance Evaluation'!D653:E653))</f>
        <v/>
      </c>
      <c r="E650" t="str">
        <f>IF(COUNTBLANK('3.Segment Importance Evaluation'!E653:F653)=2,"",SUM('3.Segment Importance Evaluation'!E653:F653))</f>
        <v/>
      </c>
      <c r="F650" t="str" cm="1">
        <f t="array" ref="F650">IF(COUNTBLANK('3.Segment Importance Evaluation'!G653:H653)=2,"",SUM('3.Segment Importance Evaluation'!G653:H653*'Hidden - Weighting'!$D$6))</f>
        <v/>
      </c>
      <c r="G650" t="str">
        <f>IF(COUNTBLANK('3.Segment Importance Evaluation'!G653:H653)=2,"",SUM('3.Segment Importance Evaluation'!G653:H653))</f>
        <v/>
      </c>
      <c r="H650" t="str" cm="1">
        <f t="array" ref="H650">IF(COUNTBLANK('3.Segment Importance Evaluation'!I653:J653)=2,"",SUM('3.Segment Importance Evaluation'!I653:J653*'Hidden - Weighting'!$D$7))</f>
        <v/>
      </c>
      <c r="I650" t="str">
        <f>IF(COUNTBLANK('3.Segment Importance Evaluation'!I653:J653)=2,"",SUM('3.Segment Importance Evaluation'!I653:J653))</f>
        <v/>
      </c>
      <c r="J650" t="str" cm="1">
        <f t="array" ref="J650">IF(COUNTBLANK('3.Segment Importance Evaluation'!K653:L653)=2,"",SUM('3.Segment Importance Evaluation'!K653:L653*'Hidden - Weighting'!$D$8))</f>
        <v/>
      </c>
      <c r="K650" t="str">
        <f>IF(COUNTBLANK('3.Segment Importance Evaluation'!K653:L653)=2,"",SUM('3.Segment Importance Evaluation'!K653:L653))</f>
        <v/>
      </c>
      <c r="L650" s="10">
        <f t="shared" si="32"/>
        <v>0</v>
      </c>
      <c r="M650">
        <f>RANK(L650,$L$4:$L$1003,0)+COUNTIF($L$4:L650,L650)-1</f>
        <v>647</v>
      </c>
      <c r="N650">
        <v>647</v>
      </c>
      <c r="O650" t="str">
        <f t="shared" si="30"/>
        <v/>
      </c>
      <c r="P650">
        <f t="shared" si="31"/>
        <v>0</v>
      </c>
    </row>
    <row r="651" spans="1:16" x14ac:dyDescent="0.3">
      <c r="A651" t="str">
        <f>IF('3.Segment Importance Evaluation'!B654="","",'3.Segment Importance Evaluation'!B654)</f>
        <v/>
      </c>
      <c r="B651" t="str" cm="1">
        <f t="array" ref="B651">IF(COUNTBLANK('3.Segment Importance Evaluation'!C654:D654)=2,"",SUM('3.Segment Importance Evaluation'!C654:D654*'Hidden - Weighting'!$D$4))</f>
        <v/>
      </c>
      <c r="C651" t="str">
        <f>IF(COUNTBLANK('3.Segment Importance Evaluation'!D654:E654)=2,"",SUM('3.Segment Importance Evaluation'!D654:E654))</f>
        <v/>
      </c>
      <c r="E651" t="str">
        <f>IF(COUNTBLANK('3.Segment Importance Evaluation'!E654:F654)=2,"",SUM('3.Segment Importance Evaluation'!E654:F654))</f>
        <v/>
      </c>
      <c r="F651" t="str" cm="1">
        <f t="array" ref="F651">IF(COUNTBLANK('3.Segment Importance Evaluation'!G654:H654)=2,"",SUM('3.Segment Importance Evaluation'!G654:H654*'Hidden - Weighting'!$D$6))</f>
        <v/>
      </c>
      <c r="G651" t="str">
        <f>IF(COUNTBLANK('3.Segment Importance Evaluation'!G654:H654)=2,"",SUM('3.Segment Importance Evaluation'!G654:H654))</f>
        <v/>
      </c>
      <c r="H651" t="str" cm="1">
        <f t="array" ref="H651">IF(COUNTBLANK('3.Segment Importance Evaluation'!I654:J654)=2,"",SUM('3.Segment Importance Evaluation'!I654:J654*'Hidden - Weighting'!$D$7))</f>
        <v/>
      </c>
      <c r="I651" t="str">
        <f>IF(COUNTBLANK('3.Segment Importance Evaluation'!I654:J654)=2,"",SUM('3.Segment Importance Evaluation'!I654:J654))</f>
        <v/>
      </c>
      <c r="J651" t="str" cm="1">
        <f t="array" ref="J651">IF(COUNTBLANK('3.Segment Importance Evaluation'!K654:L654)=2,"",SUM('3.Segment Importance Evaluation'!K654:L654*'Hidden - Weighting'!$D$8))</f>
        <v/>
      </c>
      <c r="K651" t="str">
        <f>IF(COUNTBLANK('3.Segment Importance Evaluation'!K654:L654)=2,"",SUM('3.Segment Importance Evaluation'!K654:L654))</f>
        <v/>
      </c>
      <c r="L651" s="10">
        <f t="shared" si="32"/>
        <v>0</v>
      </c>
      <c r="M651">
        <f>RANK(L651,$L$4:$L$1003,0)+COUNTIF($L$4:L651,L651)-1</f>
        <v>648</v>
      </c>
      <c r="N651">
        <v>648</v>
      </c>
      <c r="O651" t="str">
        <f t="shared" si="30"/>
        <v/>
      </c>
      <c r="P651">
        <f t="shared" si="31"/>
        <v>0</v>
      </c>
    </row>
    <row r="652" spans="1:16" x14ac:dyDescent="0.3">
      <c r="A652" t="str">
        <f>IF('3.Segment Importance Evaluation'!B655="","",'3.Segment Importance Evaluation'!B655)</f>
        <v/>
      </c>
      <c r="B652" t="str" cm="1">
        <f t="array" ref="B652">IF(COUNTBLANK('3.Segment Importance Evaluation'!C655:D655)=2,"",SUM('3.Segment Importance Evaluation'!C655:D655*'Hidden - Weighting'!$D$4))</f>
        <v/>
      </c>
      <c r="C652" t="str">
        <f>IF(COUNTBLANK('3.Segment Importance Evaluation'!D655:E655)=2,"",SUM('3.Segment Importance Evaluation'!D655:E655))</f>
        <v/>
      </c>
      <c r="E652" t="str">
        <f>IF(COUNTBLANK('3.Segment Importance Evaluation'!E655:F655)=2,"",SUM('3.Segment Importance Evaluation'!E655:F655))</f>
        <v/>
      </c>
      <c r="F652" t="str" cm="1">
        <f t="array" ref="F652">IF(COUNTBLANK('3.Segment Importance Evaluation'!G655:H655)=2,"",SUM('3.Segment Importance Evaluation'!G655:H655*'Hidden - Weighting'!$D$6))</f>
        <v/>
      </c>
      <c r="G652" t="str">
        <f>IF(COUNTBLANK('3.Segment Importance Evaluation'!G655:H655)=2,"",SUM('3.Segment Importance Evaluation'!G655:H655))</f>
        <v/>
      </c>
      <c r="H652" t="str" cm="1">
        <f t="array" ref="H652">IF(COUNTBLANK('3.Segment Importance Evaluation'!I655:J655)=2,"",SUM('3.Segment Importance Evaluation'!I655:J655*'Hidden - Weighting'!$D$7))</f>
        <v/>
      </c>
      <c r="I652" t="str">
        <f>IF(COUNTBLANK('3.Segment Importance Evaluation'!I655:J655)=2,"",SUM('3.Segment Importance Evaluation'!I655:J655))</f>
        <v/>
      </c>
      <c r="J652" t="str" cm="1">
        <f t="array" ref="J652">IF(COUNTBLANK('3.Segment Importance Evaluation'!K655:L655)=2,"",SUM('3.Segment Importance Evaluation'!K655:L655*'Hidden - Weighting'!$D$8))</f>
        <v/>
      </c>
      <c r="K652" t="str">
        <f>IF(COUNTBLANK('3.Segment Importance Evaluation'!K655:L655)=2,"",SUM('3.Segment Importance Evaluation'!K655:L655))</f>
        <v/>
      </c>
      <c r="L652" s="10">
        <f t="shared" si="32"/>
        <v>0</v>
      </c>
      <c r="M652">
        <f>RANK(L652,$L$4:$L$1003,0)+COUNTIF($L$4:L652,L652)-1</f>
        <v>649</v>
      </c>
      <c r="N652">
        <v>649</v>
      </c>
      <c r="O652" t="str">
        <f t="shared" si="30"/>
        <v/>
      </c>
      <c r="P652">
        <f t="shared" si="31"/>
        <v>0</v>
      </c>
    </row>
    <row r="653" spans="1:16" x14ac:dyDescent="0.3">
      <c r="A653" t="str">
        <f>IF('3.Segment Importance Evaluation'!B656="","",'3.Segment Importance Evaluation'!B656)</f>
        <v/>
      </c>
      <c r="B653" t="str" cm="1">
        <f t="array" ref="B653">IF(COUNTBLANK('3.Segment Importance Evaluation'!C656:D656)=2,"",SUM('3.Segment Importance Evaluation'!C656:D656*'Hidden - Weighting'!$D$4))</f>
        <v/>
      </c>
      <c r="C653" t="str">
        <f>IF(COUNTBLANK('3.Segment Importance Evaluation'!D656:E656)=2,"",SUM('3.Segment Importance Evaluation'!D656:E656))</f>
        <v/>
      </c>
      <c r="E653" t="str">
        <f>IF(COUNTBLANK('3.Segment Importance Evaluation'!E656:F656)=2,"",SUM('3.Segment Importance Evaluation'!E656:F656))</f>
        <v/>
      </c>
      <c r="F653" t="str" cm="1">
        <f t="array" ref="F653">IF(COUNTBLANK('3.Segment Importance Evaluation'!G656:H656)=2,"",SUM('3.Segment Importance Evaluation'!G656:H656*'Hidden - Weighting'!$D$6))</f>
        <v/>
      </c>
      <c r="G653" t="str">
        <f>IF(COUNTBLANK('3.Segment Importance Evaluation'!G656:H656)=2,"",SUM('3.Segment Importance Evaluation'!G656:H656))</f>
        <v/>
      </c>
      <c r="H653" t="str" cm="1">
        <f t="array" ref="H653">IF(COUNTBLANK('3.Segment Importance Evaluation'!I656:J656)=2,"",SUM('3.Segment Importance Evaluation'!I656:J656*'Hidden - Weighting'!$D$7))</f>
        <v/>
      </c>
      <c r="I653" t="str">
        <f>IF(COUNTBLANK('3.Segment Importance Evaluation'!I656:J656)=2,"",SUM('3.Segment Importance Evaluation'!I656:J656))</f>
        <v/>
      </c>
      <c r="J653" t="str" cm="1">
        <f t="array" ref="J653">IF(COUNTBLANK('3.Segment Importance Evaluation'!K656:L656)=2,"",SUM('3.Segment Importance Evaluation'!K656:L656*'Hidden - Weighting'!$D$8))</f>
        <v/>
      </c>
      <c r="K653" t="str">
        <f>IF(COUNTBLANK('3.Segment Importance Evaluation'!K656:L656)=2,"",SUM('3.Segment Importance Evaluation'!K656:L656))</f>
        <v/>
      </c>
      <c r="L653" s="10">
        <f t="shared" si="32"/>
        <v>0</v>
      </c>
      <c r="M653">
        <f>RANK(L653,$L$4:$L$1003,0)+COUNTIF($L$4:L653,L653)-1</f>
        <v>650</v>
      </c>
      <c r="N653">
        <v>650</v>
      </c>
      <c r="O653" t="str">
        <f t="shared" si="30"/>
        <v/>
      </c>
      <c r="P653">
        <f t="shared" si="31"/>
        <v>0</v>
      </c>
    </row>
    <row r="654" spans="1:16" x14ac:dyDescent="0.3">
      <c r="A654" t="str">
        <f>IF('3.Segment Importance Evaluation'!B657="","",'3.Segment Importance Evaluation'!B657)</f>
        <v/>
      </c>
      <c r="B654" t="str" cm="1">
        <f t="array" ref="B654">IF(COUNTBLANK('3.Segment Importance Evaluation'!C657:D657)=2,"",SUM('3.Segment Importance Evaluation'!C657:D657*'Hidden - Weighting'!$D$4))</f>
        <v/>
      </c>
      <c r="C654" t="str">
        <f>IF(COUNTBLANK('3.Segment Importance Evaluation'!D657:E657)=2,"",SUM('3.Segment Importance Evaluation'!D657:E657))</f>
        <v/>
      </c>
      <c r="E654" t="str">
        <f>IF(COUNTBLANK('3.Segment Importance Evaluation'!E657:F657)=2,"",SUM('3.Segment Importance Evaluation'!E657:F657))</f>
        <v/>
      </c>
      <c r="F654" t="str" cm="1">
        <f t="array" ref="F654">IF(COUNTBLANK('3.Segment Importance Evaluation'!G657:H657)=2,"",SUM('3.Segment Importance Evaluation'!G657:H657*'Hidden - Weighting'!$D$6))</f>
        <v/>
      </c>
      <c r="G654" t="str">
        <f>IF(COUNTBLANK('3.Segment Importance Evaluation'!G657:H657)=2,"",SUM('3.Segment Importance Evaluation'!G657:H657))</f>
        <v/>
      </c>
      <c r="H654" t="str" cm="1">
        <f t="array" ref="H654">IF(COUNTBLANK('3.Segment Importance Evaluation'!I657:J657)=2,"",SUM('3.Segment Importance Evaluation'!I657:J657*'Hidden - Weighting'!$D$7))</f>
        <v/>
      </c>
      <c r="I654" t="str">
        <f>IF(COUNTBLANK('3.Segment Importance Evaluation'!I657:J657)=2,"",SUM('3.Segment Importance Evaluation'!I657:J657))</f>
        <v/>
      </c>
      <c r="J654" t="str" cm="1">
        <f t="array" ref="J654">IF(COUNTBLANK('3.Segment Importance Evaluation'!K657:L657)=2,"",SUM('3.Segment Importance Evaluation'!K657:L657*'Hidden - Weighting'!$D$8))</f>
        <v/>
      </c>
      <c r="K654" t="str">
        <f>IF(COUNTBLANK('3.Segment Importance Evaluation'!K657:L657)=2,"",SUM('3.Segment Importance Evaluation'!K657:L657))</f>
        <v/>
      </c>
      <c r="L654" s="10">
        <f t="shared" si="32"/>
        <v>0</v>
      </c>
      <c r="M654">
        <f>RANK(L654,$L$4:$L$1003,0)+COUNTIF($L$4:L654,L654)-1</f>
        <v>651</v>
      </c>
      <c r="N654">
        <v>651</v>
      </c>
      <c r="O654" t="str">
        <f t="shared" si="30"/>
        <v/>
      </c>
      <c r="P654">
        <f t="shared" si="31"/>
        <v>0</v>
      </c>
    </row>
    <row r="655" spans="1:16" x14ac:dyDescent="0.3">
      <c r="A655" t="str">
        <f>IF('3.Segment Importance Evaluation'!B658="","",'3.Segment Importance Evaluation'!B658)</f>
        <v/>
      </c>
      <c r="B655" t="str" cm="1">
        <f t="array" ref="B655">IF(COUNTBLANK('3.Segment Importance Evaluation'!C658:D658)=2,"",SUM('3.Segment Importance Evaluation'!C658:D658*'Hidden - Weighting'!$D$4))</f>
        <v/>
      </c>
      <c r="C655" t="str">
        <f>IF(COUNTBLANK('3.Segment Importance Evaluation'!D658:E658)=2,"",SUM('3.Segment Importance Evaluation'!D658:E658))</f>
        <v/>
      </c>
      <c r="E655" t="str">
        <f>IF(COUNTBLANK('3.Segment Importance Evaluation'!E658:F658)=2,"",SUM('3.Segment Importance Evaluation'!E658:F658))</f>
        <v/>
      </c>
      <c r="F655" t="str" cm="1">
        <f t="array" ref="F655">IF(COUNTBLANK('3.Segment Importance Evaluation'!G658:H658)=2,"",SUM('3.Segment Importance Evaluation'!G658:H658*'Hidden - Weighting'!$D$6))</f>
        <v/>
      </c>
      <c r="G655" t="str">
        <f>IF(COUNTBLANK('3.Segment Importance Evaluation'!G658:H658)=2,"",SUM('3.Segment Importance Evaluation'!G658:H658))</f>
        <v/>
      </c>
      <c r="H655" t="str" cm="1">
        <f t="array" ref="H655">IF(COUNTBLANK('3.Segment Importance Evaluation'!I658:J658)=2,"",SUM('3.Segment Importance Evaluation'!I658:J658*'Hidden - Weighting'!$D$7))</f>
        <v/>
      </c>
      <c r="I655" t="str">
        <f>IF(COUNTBLANK('3.Segment Importance Evaluation'!I658:J658)=2,"",SUM('3.Segment Importance Evaluation'!I658:J658))</f>
        <v/>
      </c>
      <c r="J655" t="str" cm="1">
        <f t="array" ref="J655">IF(COUNTBLANK('3.Segment Importance Evaluation'!K658:L658)=2,"",SUM('3.Segment Importance Evaluation'!K658:L658*'Hidden - Weighting'!$D$8))</f>
        <v/>
      </c>
      <c r="K655" t="str">
        <f>IF(COUNTBLANK('3.Segment Importance Evaluation'!K658:L658)=2,"",SUM('3.Segment Importance Evaluation'!K658:L658))</f>
        <v/>
      </c>
      <c r="L655" s="10">
        <f t="shared" si="32"/>
        <v>0</v>
      </c>
      <c r="M655">
        <f>RANK(L655,$L$4:$L$1003,0)+COUNTIF($L$4:L655,L655)-1</f>
        <v>652</v>
      </c>
      <c r="N655">
        <v>652</v>
      </c>
      <c r="O655" t="str">
        <f t="shared" si="30"/>
        <v/>
      </c>
      <c r="P655">
        <f t="shared" si="31"/>
        <v>0</v>
      </c>
    </row>
    <row r="656" spans="1:16" x14ac:dyDescent="0.3">
      <c r="A656" t="str">
        <f>IF('3.Segment Importance Evaluation'!B659="","",'3.Segment Importance Evaluation'!B659)</f>
        <v/>
      </c>
      <c r="B656" t="str" cm="1">
        <f t="array" ref="B656">IF(COUNTBLANK('3.Segment Importance Evaluation'!C659:D659)=2,"",SUM('3.Segment Importance Evaluation'!C659:D659*'Hidden - Weighting'!$D$4))</f>
        <v/>
      </c>
      <c r="C656" t="str">
        <f>IF(COUNTBLANK('3.Segment Importance Evaluation'!D659:E659)=2,"",SUM('3.Segment Importance Evaluation'!D659:E659))</f>
        <v/>
      </c>
      <c r="E656" t="str">
        <f>IF(COUNTBLANK('3.Segment Importance Evaluation'!E659:F659)=2,"",SUM('3.Segment Importance Evaluation'!E659:F659))</f>
        <v/>
      </c>
      <c r="F656" t="str" cm="1">
        <f t="array" ref="F656">IF(COUNTBLANK('3.Segment Importance Evaluation'!G659:H659)=2,"",SUM('3.Segment Importance Evaluation'!G659:H659*'Hidden - Weighting'!$D$6))</f>
        <v/>
      </c>
      <c r="G656" t="str">
        <f>IF(COUNTBLANK('3.Segment Importance Evaluation'!G659:H659)=2,"",SUM('3.Segment Importance Evaluation'!G659:H659))</f>
        <v/>
      </c>
      <c r="H656" t="str" cm="1">
        <f t="array" ref="H656">IF(COUNTBLANK('3.Segment Importance Evaluation'!I659:J659)=2,"",SUM('3.Segment Importance Evaluation'!I659:J659*'Hidden - Weighting'!$D$7))</f>
        <v/>
      </c>
      <c r="I656" t="str">
        <f>IF(COUNTBLANK('3.Segment Importance Evaluation'!I659:J659)=2,"",SUM('3.Segment Importance Evaluation'!I659:J659))</f>
        <v/>
      </c>
      <c r="J656" t="str" cm="1">
        <f t="array" ref="J656">IF(COUNTBLANK('3.Segment Importance Evaluation'!K659:L659)=2,"",SUM('3.Segment Importance Evaluation'!K659:L659*'Hidden - Weighting'!$D$8))</f>
        <v/>
      </c>
      <c r="K656" t="str">
        <f>IF(COUNTBLANK('3.Segment Importance Evaluation'!K659:L659)=2,"",SUM('3.Segment Importance Evaluation'!K659:L659))</f>
        <v/>
      </c>
      <c r="L656" s="10">
        <f t="shared" si="32"/>
        <v>0</v>
      </c>
      <c r="M656">
        <f>RANK(L656,$L$4:$L$1003,0)+COUNTIF($L$4:L656,L656)-1</f>
        <v>653</v>
      </c>
      <c r="N656">
        <v>653</v>
      </c>
      <c r="O656" t="str">
        <f t="shared" si="30"/>
        <v/>
      </c>
      <c r="P656">
        <f t="shared" si="31"/>
        <v>0</v>
      </c>
    </row>
    <row r="657" spans="1:16" x14ac:dyDescent="0.3">
      <c r="A657" t="str">
        <f>IF('3.Segment Importance Evaluation'!B660="","",'3.Segment Importance Evaluation'!B660)</f>
        <v/>
      </c>
      <c r="B657" t="str" cm="1">
        <f t="array" ref="B657">IF(COUNTBLANK('3.Segment Importance Evaluation'!C660:D660)=2,"",SUM('3.Segment Importance Evaluation'!C660:D660*'Hidden - Weighting'!$D$4))</f>
        <v/>
      </c>
      <c r="C657" t="str">
        <f>IF(COUNTBLANK('3.Segment Importance Evaluation'!D660:E660)=2,"",SUM('3.Segment Importance Evaluation'!D660:E660))</f>
        <v/>
      </c>
      <c r="E657" t="str">
        <f>IF(COUNTBLANK('3.Segment Importance Evaluation'!E660:F660)=2,"",SUM('3.Segment Importance Evaluation'!E660:F660))</f>
        <v/>
      </c>
      <c r="F657" t="str" cm="1">
        <f t="array" ref="F657">IF(COUNTBLANK('3.Segment Importance Evaluation'!G660:H660)=2,"",SUM('3.Segment Importance Evaluation'!G660:H660*'Hidden - Weighting'!$D$6))</f>
        <v/>
      </c>
      <c r="G657" t="str">
        <f>IF(COUNTBLANK('3.Segment Importance Evaluation'!G660:H660)=2,"",SUM('3.Segment Importance Evaluation'!G660:H660))</f>
        <v/>
      </c>
      <c r="H657" t="str" cm="1">
        <f t="array" ref="H657">IF(COUNTBLANK('3.Segment Importance Evaluation'!I660:J660)=2,"",SUM('3.Segment Importance Evaluation'!I660:J660*'Hidden - Weighting'!$D$7))</f>
        <v/>
      </c>
      <c r="I657" t="str">
        <f>IF(COUNTBLANK('3.Segment Importance Evaluation'!I660:J660)=2,"",SUM('3.Segment Importance Evaluation'!I660:J660))</f>
        <v/>
      </c>
      <c r="J657" t="str" cm="1">
        <f t="array" ref="J657">IF(COUNTBLANK('3.Segment Importance Evaluation'!K660:L660)=2,"",SUM('3.Segment Importance Evaluation'!K660:L660*'Hidden - Weighting'!$D$8))</f>
        <v/>
      </c>
      <c r="K657" t="str">
        <f>IF(COUNTBLANK('3.Segment Importance Evaluation'!K660:L660)=2,"",SUM('3.Segment Importance Evaluation'!K660:L660))</f>
        <v/>
      </c>
      <c r="L657" s="10">
        <f t="shared" si="32"/>
        <v>0</v>
      </c>
      <c r="M657">
        <f>RANK(L657,$L$4:$L$1003,0)+COUNTIF($L$4:L657,L657)-1</f>
        <v>654</v>
      </c>
      <c r="N657">
        <v>654</v>
      </c>
      <c r="O657" t="str">
        <f t="shared" si="30"/>
        <v/>
      </c>
      <c r="P657">
        <f t="shared" si="31"/>
        <v>0</v>
      </c>
    </row>
    <row r="658" spans="1:16" x14ac:dyDescent="0.3">
      <c r="A658" t="str">
        <f>IF('3.Segment Importance Evaluation'!B661="","",'3.Segment Importance Evaluation'!B661)</f>
        <v/>
      </c>
      <c r="B658" t="str" cm="1">
        <f t="array" ref="B658">IF(COUNTBLANK('3.Segment Importance Evaluation'!C661:D661)=2,"",SUM('3.Segment Importance Evaluation'!C661:D661*'Hidden - Weighting'!$D$4))</f>
        <v/>
      </c>
      <c r="C658" t="str">
        <f>IF(COUNTBLANK('3.Segment Importance Evaluation'!D661:E661)=2,"",SUM('3.Segment Importance Evaluation'!D661:E661))</f>
        <v/>
      </c>
      <c r="E658" t="str">
        <f>IF(COUNTBLANK('3.Segment Importance Evaluation'!E661:F661)=2,"",SUM('3.Segment Importance Evaluation'!E661:F661))</f>
        <v/>
      </c>
      <c r="F658" t="str" cm="1">
        <f t="array" ref="F658">IF(COUNTBLANK('3.Segment Importance Evaluation'!G661:H661)=2,"",SUM('3.Segment Importance Evaluation'!G661:H661*'Hidden - Weighting'!$D$6))</f>
        <v/>
      </c>
      <c r="G658" t="str">
        <f>IF(COUNTBLANK('3.Segment Importance Evaluation'!G661:H661)=2,"",SUM('3.Segment Importance Evaluation'!G661:H661))</f>
        <v/>
      </c>
      <c r="H658" t="str" cm="1">
        <f t="array" ref="H658">IF(COUNTBLANK('3.Segment Importance Evaluation'!I661:J661)=2,"",SUM('3.Segment Importance Evaluation'!I661:J661*'Hidden - Weighting'!$D$7))</f>
        <v/>
      </c>
      <c r="I658" t="str">
        <f>IF(COUNTBLANK('3.Segment Importance Evaluation'!I661:J661)=2,"",SUM('3.Segment Importance Evaluation'!I661:J661))</f>
        <v/>
      </c>
      <c r="J658" t="str" cm="1">
        <f t="array" ref="J658">IF(COUNTBLANK('3.Segment Importance Evaluation'!K661:L661)=2,"",SUM('3.Segment Importance Evaluation'!K661:L661*'Hidden - Weighting'!$D$8))</f>
        <v/>
      </c>
      <c r="K658" t="str">
        <f>IF(COUNTBLANK('3.Segment Importance Evaluation'!K661:L661)=2,"",SUM('3.Segment Importance Evaluation'!K661:L661))</f>
        <v/>
      </c>
      <c r="L658" s="10">
        <f t="shared" si="32"/>
        <v>0</v>
      </c>
      <c r="M658">
        <f>RANK(L658,$L$4:$L$1003,0)+COUNTIF($L$4:L658,L658)-1</f>
        <v>655</v>
      </c>
      <c r="N658">
        <v>655</v>
      </c>
      <c r="O658" t="str">
        <f t="shared" si="30"/>
        <v/>
      </c>
      <c r="P658">
        <f t="shared" si="31"/>
        <v>0</v>
      </c>
    </row>
    <row r="659" spans="1:16" x14ac:dyDescent="0.3">
      <c r="A659" t="str">
        <f>IF('3.Segment Importance Evaluation'!B662="","",'3.Segment Importance Evaluation'!B662)</f>
        <v/>
      </c>
      <c r="B659" t="str" cm="1">
        <f t="array" ref="B659">IF(COUNTBLANK('3.Segment Importance Evaluation'!C662:D662)=2,"",SUM('3.Segment Importance Evaluation'!C662:D662*'Hidden - Weighting'!$D$4))</f>
        <v/>
      </c>
      <c r="C659" t="str">
        <f>IF(COUNTBLANK('3.Segment Importance Evaluation'!D662:E662)=2,"",SUM('3.Segment Importance Evaluation'!D662:E662))</f>
        <v/>
      </c>
      <c r="E659" t="str">
        <f>IF(COUNTBLANK('3.Segment Importance Evaluation'!E662:F662)=2,"",SUM('3.Segment Importance Evaluation'!E662:F662))</f>
        <v/>
      </c>
      <c r="F659" t="str" cm="1">
        <f t="array" ref="F659">IF(COUNTBLANK('3.Segment Importance Evaluation'!G662:H662)=2,"",SUM('3.Segment Importance Evaluation'!G662:H662*'Hidden - Weighting'!$D$6))</f>
        <v/>
      </c>
      <c r="G659" t="str">
        <f>IF(COUNTBLANK('3.Segment Importance Evaluation'!G662:H662)=2,"",SUM('3.Segment Importance Evaluation'!G662:H662))</f>
        <v/>
      </c>
      <c r="H659" t="str" cm="1">
        <f t="array" ref="H659">IF(COUNTBLANK('3.Segment Importance Evaluation'!I662:J662)=2,"",SUM('3.Segment Importance Evaluation'!I662:J662*'Hidden - Weighting'!$D$7))</f>
        <v/>
      </c>
      <c r="I659" t="str">
        <f>IF(COUNTBLANK('3.Segment Importance Evaluation'!I662:J662)=2,"",SUM('3.Segment Importance Evaluation'!I662:J662))</f>
        <v/>
      </c>
      <c r="J659" t="str" cm="1">
        <f t="array" ref="J659">IF(COUNTBLANK('3.Segment Importance Evaluation'!K662:L662)=2,"",SUM('3.Segment Importance Evaluation'!K662:L662*'Hidden - Weighting'!$D$8))</f>
        <v/>
      </c>
      <c r="K659" t="str">
        <f>IF(COUNTBLANK('3.Segment Importance Evaluation'!K662:L662)=2,"",SUM('3.Segment Importance Evaluation'!K662:L662))</f>
        <v/>
      </c>
      <c r="L659" s="10">
        <f t="shared" si="32"/>
        <v>0</v>
      </c>
      <c r="M659">
        <f>RANK(L659,$L$4:$L$1003,0)+COUNTIF($L$4:L659,L659)-1</f>
        <v>656</v>
      </c>
      <c r="N659">
        <v>656</v>
      </c>
      <c r="O659" t="str">
        <f t="shared" si="30"/>
        <v/>
      </c>
      <c r="P659">
        <f t="shared" si="31"/>
        <v>0</v>
      </c>
    </row>
    <row r="660" spans="1:16" x14ac:dyDescent="0.3">
      <c r="A660" t="str">
        <f>IF('3.Segment Importance Evaluation'!B663="","",'3.Segment Importance Evaluation'!B663)</f>
        <v/>
      </c>
      <c r="B660" t="str" cm="1">
        <f t="array" ref="B660">IF(COUNTBLANK('3.Segment Importance Evaluation'!C663:D663)=2,"",SUM('3.Segment Importance Evaluation'!C663:D663*'Hidden - Weighting'!$D$4))</f>
        <v/>
      </c>
      <c r="C660" t="str">
        <f>IF(COUNTBLANK('3.Segment Importance Evaluation'!D663:E663)=2,"",SUM('3.Segment Importance Evaluation'!D663:E663))</f>
        <v/>
      </c>
      <c r="E660" t="str">
        <f>IF(COUNTBLANK('3.Segment Importance Evaluation'!E663:F663)=2,"",SUM('3.Segment Importance Evaluation'!E663:F663))</f>
        <v/>
      </c>
      <c r="F660" t="str" cm="1">
        <f t="array" ref="F660">IF(COUNTBLANK('3.Segment Importance Evaluation'!G663:H663)=2,"",SUM('3.Segment Importance Evaluation'!G663:H663*'Hidden - Weighting'!$D$6))</f>
        <v/>
      </c>
      <c r="G660" t="str">
        <f>IF(COUNTBLANK('3.Segment Importance Evaluation'!G663:H663)=2,"",SUM('3.Segment Importance Evaluation'!G663:H663))</f>
        <v/>
      </c>
      <c r="H660" t="str" cm="1">
        <f t="array" ref="H660">IF(COUNTBLANK('3.Segment Importance Evaluation'!I663:J663)=2,"",SUM('3.Segment Importance Evaluation'!I663:J663*'Hidden - Weighting'!$D$7))</f>
        <v/>
      </c>
      <c r="I660" t="str">
        <f>IF(COUNTBLANK('3.Segment Importance Evaluation'!I663:J663)=2,"",SUM('3.Segment Importance Evaluation'!I663:J663))</f>
        <v/>
      </c>
      <c r="J660" t="str" cm="1">
        <f t="array" ref="J660">IF(COUNTBLANK('3.Segment Importance Evaluation'!K663:L663)=2,"",SUM('3.Segment Importance Evaluation'!K663:L663*'Hidden - Weighting'!$D$8))</f>
        <v/>
      </c>
      <c r="K660" t="str">
        <f>IF(COUNTBLANK('3.Segment Importance Evaluation'!K663:L663)=2,"",SUM('3.Segment Importance Evaluation'!K663:L663))</f>
        <v/>
      </c>
      <c r="L660" s="10">
        <f t="shared" si="32"/>
        <v>0</v>
      </c>
      <c r="M660">
        <f>RANK(L660,$L$4:$L$1003,0)+COUNTIF($L$4:L660,L660)-1</f>
        <v>657</v>
      </c>
      <c r="N660">
        <v>657</v>
      </c>
      <c r="O660" t="str">
        <f t="shared" si="30"/>
        <v/>
      </c>
      <c r="P660">
        <f t="shared" si="31"/>
        <v>0</v>
      </c>
    </row>
    <row r="661" spans="1:16" x14ac:dyDescent="0.3">
      <c r="A661" t="str">
        <f>IF('3.Segment Importance Evaluation'!B664="","",'3.Segment Importance Evaluation'!B664)</f>
        <v/>
      </c>
      <c r="B661" t="str" cm="1">
        <f t="array" ref="B661">IF(COUNTBLANK('3.Segment Importance Evaluation'!C664:D664)=2,"",SUM('3.Segment Importance Evaluation'!C664:D664*'Hidden - Weighting'!$D$4))</f>
        <v/>
      </c>
      <c r="C661" t="str">
        <f>IF(COUNTBLANK('3.Segment Importance Evaluation'!D664:E664)=2,"",SUM('3.Segment Importance Evaluation'!D664:E664))</f>
        <v/>
      </c>
      <c r="E661" t="str">
        <f>IF(COUNTBLANK('3.Segment Importance Evaluation'!E664:F664)=2,"",SUM('3.Segment Importance Evaluation'!E664:F664))</f>
        <v/>
      </c>
      <c r="F661" t="str" cm="1">
        <f t="array" ref="F661">IF(COUNTBLANK('3.Segment Importance Evaluation'!G664:H664)=2,"",SUM('3.Segment Importance Evaluation'!G664:H664*'Hidden - Weighting'!$D$6))</f>
        <v/>
      </c>
      <c r="G661" t="str">
        <f>IF(COUNTBLANK('3.Segment Importance Evaluation'!G664:H664)=2,"",SUM('3.Segment Importance Evaluation'!G664:H664))</f>
        <v/>
      </c>
      <c r="H661" t="str" cm="1">
        <f t="array" ref="H661">IF(COUNTBLANK('3.Segment Importance Evaluation'!I664:J664)=2,"",SUM('3.Segment Importance Evaluation'!I664:J664*'Hidden - Weighting'!$D$7))</f>
        <v/>
      </c>
      <c r="I661" t="str">
        <f>IF(COUNTBLANK('3.Segment Importance Evaluation'!I664:J664)=2,"",SUM('3.Segment Importance Evaluation'!I664:J664))</f>
        <v/>
      </c>
      <c r="J661" t="str" cm="1">
        <f t="array" ref="J661">IF(COUNTBLANK('3.Segment Importance Evaluation'!K664:L664)=2,"",SUM('3.Segment Importance Evaluation'!K664:L664*'Hidden - Weighting'!$D$8))</f>
        <v/>
      </c>
      <c r="K661" t="str">
        <f>IF(COUNTBLANK('3.Segment Importance Evaluation'!K664:L664)=2,"",SUM('3.Segment Importance Evaluation'!K664:L664))</f>
        <v/>
      </c>
      <c r="L661" s="10">
        <f t="shared" si="32"/>
        <v>0</v>
      </c>
      <c r="M661">
        <f>RANK(L661,$L$4:$L$1003,0)+COUNTIF($L$4:L661,L661)-1</f>
        <v>658</v>
      </c>
      <c r="N661">
        <v>658</v>
      </c>
      <c r="O661" t="str">
        <f t="shared" si="30"/>
        <v/>
      </c>
      <c r="P661">
        <f t="shared" si="31"/>
        <v>0</v>
      </c>
    </row>
    <row r="662" spans="1:16" x14ac:dyDescent="0.3">
      <c r="A662" t="str">
        <f>IF('3.Segment Importance Evaluation'!B665="","",'3.Segment Importance Evaluation'!B665)</f>
        <v/>
      </c>
      <c r="B662" t="str" cm="1">
        <f t="array" ref="B662">IF(COUNTBLANK('3.Segment Importance Evaluation'!C665:D665)=2,"",SUM('3.Segment Importance Evaluation'!C665:D665*'Hidden - Weighting'!$D$4))</f>
        <v/>
      </c>
      <c r="C662" t="str">
        <f>IF(COUNTBLANK('3.Segment Importance Evaluation'!D665:E665)=2,"",SUM('3.Segment Importance Evaluation'!D665:E665))</f>
        <v/>
      </c>
      <c r="E662" t="str">
        <f>IF(COUNTBLANK('3.Segment Importance Evaluation'!E665:F665)=2,"",SUM('3.Segment Importance Evaluation'!E665:F665))</f>
        <v/>
      </c>
      <c r="F662" t="str" cm="1">
        <f t="array" ref="F662">IF(COUNTBLANK('3.Segment Importance Evaluation'!G665:H665)=2,"",SUM('3.Segment Importance Evaluation'!G665:H665*'Hidden - Weighting'!$D$6))</f>
        <v/>
      </c>
      <c r="G662" t="str">
        <f>IF(COUNTBLANK('3.Segment Importance Evaluation'!G665:H665)=2,"",SUM('3.Segment Importance Evaluation'!G665:H665))</f>
        <v/>
      </c>
      <c r="H662" t="str" cm="1">
        <f t="array" ref="H662">IF(COUNTBLANK('3.Segment Importance Evaluation'!I665:J665)=2,"",SUM('3.Segment Importance Evaluation'!I665:J665*'Hidden - Weighting'!$D$7))</f>
        <v/>
      </c>
      <c r="I662" t="str">
        <f>IF(COUNTBLANK('3.Segment Importance Evaluation'!I665:J665)=2,"",SUM('3.Segment Importance Evaluation'!I665:J665))</f>
        <v/>
      </c>
      <c r="J662" t="str" cm="1">
        <f t="array" ref="J662">IF(COUNTBLANK('3.Segment Importance Evaluation'!K665:L665)=2,"",SUM('3.Segment Importance Evaluation'!K665:L665*'Hidden - Weighting'!$D$8))</f>
        <v/>
      </c>
      <c r="K662" t="str">
        <f>IF(COUNTBLANK('3.Segment Importance Evaluation'!K665:L665)=2,"",SUM('3.Segment Importance Evaluation'!K665:L665))</f>
        <v/>
      </c>
      <c r="L662" s="10">
        <f t="shared" si="32"/>
        <v>0</v>
      </c>
      <c r="M662">
        <f>RANK(L662,$L$4:$L$1003,0)+COUNTIF($L$4:L662,L662)-1</f>
        <v>659</v>
      </c>
      <c r="N662">
        <v>659</v>
      </c>
      <c r="O662" t="str">
        <f t="shared" si="30"/>
        <v/>
      </c>
      <c r="P662">
        <f t="shared" si="31"/>
        <v>0</v>
      </c>
    </row>
    <row r="663" spans="1:16" x14ac:dyDescent="0.3">
      <c r="A663" t="str">
        <f>IF('3.Segment Importance Evaluation'!B666="","",'3.Segment Importance Evaluation'!B666)</f>
        <v/>
      </c>
      <c r="B663" t="str" cm="1">
        <f t="array" ref="B663">IF(COUNTBLANK('3.Segment Importance Evaluation'!C666:D666)=2,"",SUM('3.Segment Importance Evaluation'!C666:D666*'Hidden - Weighting'!$D$4))</f>
        <v/>
      </c>
      <c r="C663" t="str">
        <f>IF(COUNTBLANK('3.Segment Importance Evaluation'!D666:E666)=2,"",SUM('3.Segment Importance Evaluation'!D666:E666))</f>
        <v/>
      </c>
      <c r="E663" t="str">
        <f>IF(COUNTBLANK('3.Segment Importance Evaluation'!E666:F666)=2,"",SUM('3.Segment Importance Evaluation'!E666:F666))</f>
        <v/>
      </c>
      <c r="F663" t="str" cm="1">
        <f t="array" ref="F663">IF(COUNTBLANK('3.Segment Importance Evaluation'!G666:H666)=2,"",SUM('3.Segment Importance Evaluation'!G666:H666*'Hidden - Weighting'!$D$6))</f>
        <v/>
      </c>
      <c r="G663" t="str">
        <f>IF(COUNTBLANK('3.Segment Importance Evaluation'!G666:H666)=2,"",SUM('3.Segment Importance Evaluation'!G666:H666))</f>
        <v/>
      </c>
      <c r="H663" t="str" cm="1">
        <f t="array" ref="H663">IF(COUNTBLANK('3.Segment Importance Evaluation'!I666:J666)=2,"",SUM('3.Segment Importance Evaluation'!I666:J666*'Hidden - Weighting'!$D$7))</f>
        <v/>
      </c>
      <c r="I663" t="str">
        <f>IF(COUNTBLANK('3.Segment Importance Evaluation'!I666:J666)=2,"",SUM('3.Segment Importance Evaluation'!I666:J666))</f>
        <v/>
      </c>
      <c r="J663" t="str" cm="1">
        <f t="array" ref="J663">IF(COUNTBLANK('3.Segment Importance Evaluation'!K666:L666)=2,"",SUM('3.Segment Importance Evaluation'!K666:L666*'Hidden - Weighting'!$D$8))</f>
        <v/>
      </c>
      <c r="K663" t="str">
        <f>IF(COUNTBLANK('3.Segment Importance Evaluation'!K666:L666)=2,"",SUM('3.Segment Importance Evaluation'!K666:L666))</f>
        <v/>
      </c>
      <c r="L663" s="10">
        <f t="shared" si="32"/>
        <v>0</v>
      </c>
      <c r="M663">
        <f>RANK(L663,$L$4:$L$1003,0)+COUNTIF($L$4:L663,L663)-1</f>
        <v>660</v>
      </c>
      <c r="N663">
        <v>660</v>
      </c>
      <c r="O663" t="str">
        <f t="shared" si="30"/>
        <v/>
      </c>
      <c r="P663">
        <f t="shared" si="31"/>
        <v>0</v>
      </c>
    </row>
    <row r="664" spans="1:16" x14ac:dyDescent="0.3">
      <c r="A664" t="str">
        <f>IF('3.Segment Importance Evaluation'!B667="","",'3.Segment Importance Evaluation'!B667)</f>
        <v/>
      </c>
      <c r="B664" t="str" cm="1">
        <f t="array" ref="B664">IF(COUNTBLANK('3.Segment Importance Evaluation'!C667:D667)=2,"",SUM('3.Segment Importance Evaluation'!C667:D667*'Hidden - Weighting'!$D$4))</f>
        <v/>
      </c>
      <c r="C664" t="str">
        <f>IF(COUNTBLANK('3.Segment Importance Evaluation'!D667:E667)=2,"",SUM('3.Segment Importance Evaluation'!D667:E667))</f>
        <v/>
      </c>
      <c r="E664" t="str">
        <f>IF(COUNTBLANK('3.Segment Importance Evaluation'!E667:F667)=2,"",SUM('3.Segment Importance Evaluation'!E667:F667))</f>
        <v/>
      </c>
      <c r="F664" t="str" cm="1">
        <f t="array" ref="F664">IF(COUNTBLANK('3.Segment Importance Evaluation'!G667:H667)=2,"",SUM('3.Segment Importance Evaluation'!G667:H667*'Hidden - Weighting'!$D$6))</f>
        <v/>
      </c>
      <c r="G664" t="str">
        <f>IF(COUNTBLANK('3.Segment Importance Evaluation'!G667:H667)=2,"",SUM('3.Segment Importance Evaluation'!G667:H667))</f>
        <v/>
      </c>
      <c r="H664" t="str" cm="1">
        <f t="array" ref="H664">IF(COUNTBLANK('3.Segment Importance Evaluation'!I667:J667)=2,"",SUM('3.Segment Importance Evaluation'!I667:J667*'Hidden - Weighting'!$D$7))</f>
        <v/>
      </c>
      <c r="I664" t="str">
        <f>IF(COUNTBLANK('3.Segment Importance Evaluation'!I667:J667)=2,"",SUM('3.Segment Importance Evaluation'!I667:J667))</f>
        <v/>
      </c>
      <c r="J664" t="str" cm="1">
        <f t="array" ref="J664">IF(COUNTBLANK('3.Segment Importance Evaluation'!K667:L667)=2,"",SUM('3.Segment Importance Evaluation'!K667:L667*'Hidden - Weighting'!$D$8))</f>
        <v/>
      </c>
      <c r="K664" t="str">
        <f>IF(COUNTBLANK('3.Segment Importance Evaluation'!K667:L667)=2,"",SUM('3.Segment Importance Evaluation'!K667:L667))</f>
        <v/>
      </c>
      <c r="L664" s="10">
        <f t="shared" si="32"/>
        <v>0</v>
      </c>
      <c r="M664">
        <f>RANK(L664,$L$4:$L$1003,0)+COUNTIF($L$4:L664,L664)-1</f>
        <v>661</v>
      </c>
      <c r="N664">
        <v>661</v>
      </c>
      <c r="O664" t="str">
        <f t="shared" si="30"/>
        <v/>
      </c>
      <c r="P664">
        <f t="shared" si="31"/>
        <v>0</v>
      </c>
    </row>
    <row r="665" spans="1:16" x14ac:dyDescent="0.3">
      <c r="A665" t="str">
        <f>IF('3.Segment Importance Evaluation'!B668="","",'3.Segment Importance Evaluation'!B668)</f>
        <v/>
      </c>
      <c r="B665" t="str" cm="1">
        <f t="array" ref="B665">IF(COUNTBLANK('3.Segment Importance Evaluation'!C668:D668)=2,"",SUM('3.Segment Importance Evaluation'!C668:D668*'Hidden - Weighting'!$D$4))</f>
        <v/>
      </c>
      <c r="C665" t="str">
        <f>IF(COUNTBLANK('3.Segment Importance Evaluation'!D668:E668)=2,"",SUM('3.Segment Importance Evaluation'!D668:E668))</f>
        <v/>
      </c>
      <c r="E665" t="str">
        <f>IF(COUNTBLANK('3.Segment Importance Evaluation'!E668:F668)=2,"",SUM('3.Segment Importance Evaluation'!E668:F668))</f>
        <v/>
      </c>
      <c r="F665" t="str" cm="1">
        <f t="array" ref="F665">IF(COUNTBLANK('3.Segment Importance Evaluation'!G668:H668)=2,"",SUM('3.Segment Importance Evaluation'!G668:H668*'Hidden - Weighting'!$D$6))</f>
        <v/>
      </c>
      <c r="G665" t="str">
        <f>IF(COUNTBLANK('3.Segment Importance Evaluation'!G668:H668)=2,"",SUM('3.Segment Importance Evaluation'!G668:H668))</f>
        <v/>
      </c>
      <c r="H665" t="str" cm="1">
        <f t="array" ref="H665">IF(COUNTBLANK('3.Segment Importance Evaluation'!I668:J668)=2,"",SUM('3.Segment Importance Evaluation'!I668:J668*'Hidden - Weighting'!$D$7))</f>
        <v/>
      </c>
      <c r="I665" t="str">
        <f>IF(COUNTBLANK('3.Segment Importance Evaluation'!I668:J668)=2,"",SUM('3.Segment Importance Evaluation'!I668:J668))</f>
        <v/>
      </c>
      <c r="J665" t="str" cm="1">
        <f t="array" ref="J665">IF(COUNTBLANK('3.Segment Importance Evaluation'!K668:L668)=2,"",SUM('3.Segment Importance Evaluation'!K668:L668*'Hidden - Weighting'!$D$8))</f>
        <v/>
      </c>
      <c r="K665" t="str">
        <f>IF(COUNTBLANK('3.Segment Importance Evaluation'!K668:L668)=2,"",SUM('3.Segment Importance Evaluation'!K668:L668))</f>
        <v/>
      </c>
      <c r="L665" s="10">
        <f t="shared" si="32"/>
        <v>0</v>
      </c>
      <c r="M665">
        <f>RANK(L665,$L$4:$L$1003,0)+COUNTIF($L$4:L665,L665)-1</f>
        <v>662</v>
      </c>
      <c r="N665">
        <v>662</v>
      </c>
      <c r="O665" t="str">
        <f t="shared" si="30"/>
        <v/>
      </c>
      <c r="P665">
        <f t="shared" si="31"/>
        <v>0</v>
      </c>
    </row>
    <row r="666" spans="1:16" x14ac:dyDescent="0.3">
      <c r="A666" t="str">
        <f>IF('3.Segment Importance Evaluation'!B669="","",'3.Segment Importance Evaluation'!B669)</f>
        <v/>
      </c>
      <c r="B666" t="str" cm="1">
        <f t="array" ref="B666">IF(COUNTBLANK('3.Segment Importance Evaluation'!C669:D669)=2,"",SUM('3.Segment Importance Evaluation'!C669:D669*'Hidden - Weighting'!$D$4))</f>
        <v/>
      </c>
      <c r="C666" t="str">
        <f>IF(COUNTBLANK('3.Segment Importance Evaluation'!D669:E669)=2,"",SUM('3.Segment Importance Evaluation'!D669:E669))</f>
        <v/>
      </c>
      <c r="E666" t="str">
        <f>IF(COUNTBLANK('3.Segment Importance Evaluation'!E669:F669)=2,"",SUM('3.Segment Importance Evaluation'!E669:F669))</f>
        <v/>
      </c>
      <c r="F666" t="str" cm="1">
        <f t="array" ref="F666">IF(COUNTBLANK('3.Segment Importance Evaluation'!G669:H669)=2,"",SUM('3.Segment Importance Evaluation'!G669:H669*'Hidden - Weighting'!$D$6))</f>
        <v/>
      </c>
      <c r="G666" t="str">
        <f>IF(COUNTBLANK('3.Segment Importance Evaluation'!G669:H669)=2,"",SUM('3.Segment Importance Evaluation'!G669:H669))</f>
        <v/>
      </c>
      <c r="H666" t="str" cm="1">
        <f t="array" ref="H666">IF(COUNTBLANK('3.Segment Importance Evaluation'!I669:J669)=2,"",SUM('3.Segment Importance Evaluation'!I669:J669*'Hidden - Weighting'!$D$7))</f>
        <v/>
      </c>
      <c r="I666" t="str">
        <f>IF(COUNTBLANK('3.Segment Importance Evaluation'!I669:J669)=2,"",SUM('3.Segment Importance Evaluation'!I669:J669))</f>
        <v/>
      </c>
      <c r="J666" t="str" cm="1">
        <f t="array" ref="J666">IF(COUNTBLANK('3.Segment Importance Evaluation'!K669:L669)=2,"",SUM('3.Segment Importance Evaluation'!K669:L669*'Hidden - Weighting'!$D$8))</f>
        <v/>
      </c>
      <c r="K666" t="str">
        <f>IF(COUNTBLANK('3.Segment Importance Evaluation'!K669:L669)=2,"",SUM('3.Segment Importance Evaluation'!K669:L669))</f>
        <v/>
      </c>
      <c r="L666" s="10">
        <f t="shared" si="32"/>
        <v>0</v>
      </c>
      <c r="M666">
        <f>RANK(L666,$L$4:$L$1003,0)+COUNTIF($L$4:L666,L666)-1</f>
        <v>663</v>
      </c>
      <c r="N666">
        <v>663</v>
      </c>
      <c r="O666" t="str">
        <f t="shared" si="30"/>
        <v/>
      </c>
      <c r="P666">
        <f t="shared" si="31"/>
        <v>0</v>
      </c>
    </row>
    <row r="667" spans="1:16" x14ac:dyDescent="0.3">
      <c r="A667" t="str">
        <f>IF('3.Segment Importance Evaluation'!B670="","",'3.Segment Importance Evaluation'!B670)</f>
        <v/>
      </c>
      <c r="B667" t="str" cm="1">
        <f t="array" ref="B667">IF(COUNTBLANK('3.Segment Importance Evaluation'!C670:D670)=2,"",SUM('3.Segment Importance Evaluation'!C670:D670*'Hidden - Weighting'!$D$4))</f>
        <v/>
      </c>
      <c r="C667" t="str">
        <f>IF(COUNTBLANK('3.Segment Importance Evaluation'!D670:E670)=2,"",SUM('3.Segment Importance Evaluation'!D670:E670))</f>
        <v/>
      </c>
      <c r="E667" t="str">
        <f>IF(COUNTBLANK('3.Segment Importance Evaluation'!E670:F670)=2,"",SUM('3.Segment Importance Evaluation'!E670:F670))</f>
        <v/>
      </c>
      <c r="F667" t="str" cm="1">
        <f t="array" ref="F667">IF(COUNTBLANK('3.Segment Importance Evaluation'!G670:H670)=2,"",SUM('3.Segment Importance Evaluation'!G670:H670*'Hidden - Weighting'!$D$6))</f>
        <v/>
      </c>
      <c r="G667" t="str">
        <f>IF(COUNTBLANK('3.Segment Importance Evaluation'!G670:H670)=2,"",SUM('3.Segment Importance Evaluation'!G670:H670))</f>
        <v/>
      </c>
      <c r="H667" t="str" cm="1">
        <f t="array" ref="H667">IF(COUNTBLANK('3.Segment Importance Evaluation'!I670:J670)=2,"",SUM('3.Segment Importance Evaluation'!I670:J670*'Hidden - Weighting'!$D$7))</f>
        <v/>
      </c>
      <c r="I667" t="str">
        <f>IF(COUNTBLANK('3.Segment Importance Evaluation'!I670:J670)=2,"",SUM('3.Segment Importance Evaluation'!I670:J670))</f>
        <v/>
      </c>
      <c r="J667" t="str" cm="1">
        <f t="array" ref="J667">IF(COUNTBLANK('3.Segment Importance Evaluation'!K670:L670)=2,"",SUM('3.Segment Importance Evaluation'!K670:L670*'Hidden - Weighting'!$D$8))</f>
        <v/>
      </c>
      <c r="K667" t="str">
        <f>IF(COUNTBLANK('3.Segment Importance Evaluation'!K670:L670)=2,"",SUM('3.Segment Importance Evaluation'!K670:L670))</f>
        <v/>
      </c>
      <c r="L667" s="10">
        <f t="shared" si="32"/>
        <v>0</v>
      </c>
      <c r="M667">
        <f>RANK(L667,$L$4:$L$1003,0)+COUNTIF($L$4:L667,L667)-1</f>
        <v>664</v>
      </c>
      <c r="N667">
        <v>664</v>
      </c>
      <c r="O667" t="str">
        <f t="shared" si="30"/>
        <v/>
      </c>
      <c r="P667">
        <f t="shared" si="31"/>
        <v>0</v>
      </c>
    </row>
    <row r="668" spans="1:16" x14ac:dyDescent="0.3">
      <c r="A668" t="str">
        <f>IF('3.Segment Importance Evaluation'!B671="","",'3.Segment Importance Evaluation'!B671)</f>
        <v/>
      </c>
      <c r="B668" t="str" cm="1">
        <f t="array" ref="B668">IF(COUNTBLANK('3.Segment Importance Evaluation'!C671:D671)=2,"",SUM('3.Segment Importance Evaluation'!C671:D671*'Hidden - Weighting'!$D$4))</f>
        <v/>
      </c>
      <c r="C668" t="str">
        <f>IF(COUNTBLANK('3.Segment Importance Evaluation'!D671:E671)=2,"",SUM('3.Segment Importance Evaluation'!D671:E671))</f>
        <v/>
      </c>
      <c r="E668" t="str">
        <f>IF(COUNTBLANK('3.Segment Importance Evaluation'!E671:F671)=2,"",SUM('3.Segment Importance Evaluation'!E671:F671))</f>
        <v/>
      </c>
      <c r="F668" t="str" cm="1">
        <f t="array" ref="F668">IF(COUNTBLANK('3.Segment Importance Evaluation'!G671:H671)=2,"",SUM('3.Segment Importance Evaluation'!G671:H671*'Hidden - Weighting'!$D$6))</f>
        <v/>
      </c>
      <c r="G668" t="str">
        <f>IF(COUNTBLANK('3.Segment Importance Evaluation'!G671:H671)=2,"",SUM('3.Segment Importance Evaluation'!G671:H671))</f>
        <v/>
      </c>
      <c r="H668" t="str" cm="1">
        <f t="array" ref="H668">IF(COUNTBLANK('3.Segment Importance Evaluation'!I671:J671)=2,"",SUM('3.Segment Importance Evaluation'!I671:J671*'Hidden - Weighting'!$D$7))</f>
        <v/>
      </c>
      <c r="I668" t="str">
        <f>IF(COUNTBLANK('3.Segment Importance Evaluation'!I671:J671)=2,"",SUM('3.Segment Importance Evaluation'!I671:J671))</f>
        <v/>
      </c>
      <c r="J668" t="str" cm="1">
        <f t="array" ref="J668">IF(COUNTBLANK('3.Segment Importance Evaluation'!K671:L671)=2,"",SUM('3.Segment Importance Evaluation'!K671:L671*'Hidden - Weighting'!$D$8))</f>
        <v/>
      </c>
      <c r="K668" t="str">
        <f>IF(COUNTBLANK('3.Segment Importance Evaluation'!K671:L671)=2,"",SUM('3.Segment Importance Evaluation'!K671:L671))</f>
        <v/>
      </c>
      <c r="L668" s="10">
        <f t="shared" si="32"/>
        <v>0</v>
      </c>
      <c r="M668">
        <f>RANK(L668,$L$4:$L$1003,0)+COUNTIF($L$4:L668,L668)-1</f>
        <v>665</v>
      </c>
      <c r="N668">
        <v>665</v>
      </c>
      <c r="O668" t="str">
        <f t="shared" si="30"/>
        <v/>
      </c>
      <c r="P668">
        <f t="shared" si="31"/>
        <v>0</v>
      </c>
    </row>
    <row r="669" spans="1:16" x14ac:dyDescent="0.3">
      <c r="A669" t="str">
        <f>IF('3.Segment Importance Evaluation'!B672="","",'3.Segment Importance Evaluation'!B672)</f>
        <v/>
      </c>
      <c r="B669" t="str" cm="1">
        <f t="array" ref="B669">IF(COUNTBLANK('3.Segment Importance Evaluation'!C672:D672)=2,"",SUM('3.Segment Importance Evaluation'!C672:D672*'Hidden - Weighting'!$D$4))</f>
        <v/>
      </c>
      <c r="C669" t="str">
        <f>IF(COUNTBLANK('3.Segment Importance Evaluation'!D672:E672)=2,"",SUM('3.Segment Importance Evaluation'!D672:E672))</f>
        <v/>
      </c>
      <c r="E669" t="str">
        <f>IF(COUNTBLANK('3.Segment Importance Evaluation'!E672:F672)=2,"",SUM('3.Segment Importance Evaluation'!E672:F672))</f>
        <v/>
      </c>
      <c r="F669" t="str" cm="1">
        <f t="array" ref="F669">IF(COUNTBLANK('3.Segment Importance Evaluation'!G672:H672)=2,"",SUM('3.Segment Importance Evaluation'!G672:H672*'Hidden - Weighting'!$D$6))</f>
        <v/>
      </c>
      <c r="G669" t="str">
        <f>IF(COUNTBLANK('3.Segment Importance Evaluation'!G672:H672)=2,"",SUM('3.Segment Importance Evaluation'!G672:H672))</f>
        <v/>
      </c>
      <c r="H669" t="str" cm="1">
        <f t="array" ref="H669">IF(COUNTBLANK('3.Segment Importance Evaluation'!I672:J672)=2,"",SUM('3.Segment Importance Evaluation'!I672:J672*'Hidden - Weighting'!$D$7))</f>
        <v/>
      </c>
      <c r="I669" t="str">
        <f>IF(COUNTBLANK('3.Segment Importance Evaluation'!I672:J672)=2,"",SUM('3.Segment Importance Evaluation'!I672:J672))</f>
        <v/>
      </c>
      <c r="J669" t="str" cm="1">
        <f t="array" ref="J669">IF(COUNTBLANK('3.Segment Importance Evaluation'!K672:L672)=2,"",SUM('3.Segment Importance Evaluation'!K672:L672*'Hidden - Weighting'!$D$8))</f>
        <v/>
      </c>
      <c r="K669" t="str">
        <f>IF(COUNTBLANK('3.Segment Importance Evaluation'!K672:L672)=2,"",SUM('3.Segment Importance Evaluation'!K672:L672))</f>
        <v/>
      </c>
      <c r="L669" s="10">
        <f t="shared" si="32"/>
        <v>0</v>
      </c>
      <c r="M669">
        <f>RANK(L669,$L$4:$L$1003,0)+COUNTIF($L$4:L669,L669)-1</f>
        <v>666</v>
      </c>
      <c r="N669">
        <v>666</v>
      </c>
      <c r="O669" t="str">
        <f t="shared" si="30"/>
        <v/>
      </c>
      <c r="P669">
        <f t="shared" si="31"/>
        <v>0</v>
      </c>
    </row>
    <row r="670" spans="1:16" x14ac:dyDescent="0.3">
      <c r="A670" t="str">
        <f>IF('3.Segment Importance Evaluation'!B673="","",'3.Segment Importance Evaluation'!B673)</f>
        <v/>
      </c>
      <c r="B670" t="str" cm="1">
        <f t="array" ref="B670">IF(COUNTBLANK('3.Segment Importance Evaluation'!C673:D673)=2,"",SUM('3.Segment Importance Evaluation'!C673:D673*'Hidden - Weighting'!$D$4))</f>
        <v/>
      </c>
      <c r="C670" t="str">
        <f>IF(COUNTBLANK('3.Segment Importance Evaluation'!D673:E673)=2,"",SUM('3.Segment Importance Evaluation'!D673:E673))</f>
        <v/>
      </c>
      <c r="E670" t="str">
        <f>IF(COUNTBLANK('3.Segment Importance Evaluation'!E673:F673)=2,"",SUM('3.Segment Importance Evaluation'!E673:F673))</f>
        <v/>
      </c>
      <c r="F670" t="str" cm="1">
        <f t="array" ref="F670">IF(COUNTBLANK('3.Segment Importance Evaluation'!G673:H673)=2,"",SUM('3.Segment Importance Evaluation'!G673:H673*'Hidden - Weighting'!$D$6))</f>
        <v/>
      </c>
      <c r="G670" t="str">
        <f>IF(COUNTBLANK('3.Segment Importance Evaluation'!G673:H673)=2,"",SUM('3.Segment Importance Evaluation'!G673:H673))</f>
        <v/>
      </c>
      <c r="H670" t="str" cm="1">
        <f t="array" ref="H670">IF(COUNTBLANK('3.Segment Importance Evaluation'!I673:J673)=2,"",SUM('3.Segment Importance Evaluation'!I673:J673*'Hidden - Weighting'!$D$7))</f>
        <v/>
      </c>
      <c r="I670" t="str">
        <f>IF(COUNTBLANK('3.Segment Importance Evaluation'!I673:J673)=2,"",SUM('3.Segment Importance Evaluation'!I673:J673))</f>
        <v/>
      </c>
      <c r="J670" t="str" cm="1">
        <f t="array" ref="J670">IF(COUNTBLANK('3.Segment Importance Evaluation'!K673:L673)=2,"",SUM('3.Segment Importance Evaluation'!K673:L673*'Hidden - Weighting'!$D$8))</f>
        <v/>
      </c>
      <c r="K670" t="str">
        <f>IF(COUNTBLANK('3.Segment Importance Evaluation'!K673:L673)=2,"",SUM('3.Segment Importance Evaluation'!K673:L673))</f>
        <v/>
      </c>
      <c r="L670" s="10">
        <f t="shared" si="32"/>
        <v>0</v>
      </c>
      <c r="M670">
        <f>RANK(L670,$L$4:$L$1003,0)+COUNTIF($L$4:L670,L670)-1</f>
        <v>667</v>
      </c>
      <c r="N670">
        <v>667</v>
      </c>
      <c r="O670" t="str">
        <f t="shared" si="30"/>
        <v/>
      </c>
      <c r="P670">
        <f t="shared" si="31"/>
        <v>0</v>
      </c>
    </row>
    <row r="671" spans="1:16" x14ac:dyDescent="0.3">
      <c r="A671" t="str">
        <f>IF('3.Segment Importance Evaluation'!B674="","",'3.Segment Importance Evaluation'!B674)</f>
        <v/>
      </c>
      <c r="B671" t="str" cm="1">
        <f t="array" ref="B671">IF(COUNTBLANK('3.Segment Importance Evaluation'!C674:D674)=2,"",SUM('3.Segment Importance Evaluation'!C674:D674*'Hidden - Weighting'!$D$4))</f>
        <v/>
      </c>
      <c r="C671" t="str">
        <f>IF(COUNTBLANK('3.Segment Importance Evaluation'!D674:E674)=2,"",SUM('3.Segment Importance Evaluation'!D674:E674))</f>
        <v/>
      </c>
      <c r="E671" t="str">
        <f>IF(COUNTBLANK('3.Segment Importance Evaluation'!E674:F674)=2,"",SUM('3.Segment Importance Evaluation'!E674:F674))</f>
        <v/>
      </c>
      <c r="F671" t="str" cm="1">
        <f t="array" ref="F671">IF(COUNTBLANK('3.Segment Importance Evaluation'!G674:H674)=2,"",SUM('3.Segment Importance Evaluation'!G674:H674*'Hidden - Weighting'!$D$6))</f>
        <v/>
      </c>
      <c r="G671" t="str">
        <f>IF(COUNTBLANK('3.Segment Importance Evaluation'!G674:H674)=2,"",SUM('3.Segment Importance Evaluation'!G674:H674))</f>
        <v/>
      </c>
      <c r="H671" t="str" cm="1">
        <f t="array" ref="H671">IF(COUNTBLANK('3.Segment Importance Evaluation'!I674:J674)=2,"",SUM('3.Segment Importance Evaluation'!I674:J674*'Hidden - Weighting'!$D$7))</f>
        <v/>
      </c>
      <c r="I671" t="str">
        <f>IF(COUNTBLANK('3.Segment Importance Evaluation'!I674:J674)=2,"",SUM('3.Segment Importance Evaluation'!I674:J674))</f>
        <v/>
      </c>
      <c r="J671" t="str" cm="1">
        <f t="array" ref="J671">IF(COUNTBLANK('3.Segment Importance Evaluation'!K674:L674)=2,"",SUM('3.Segment Importance Evaluation'!K674:L674*'Hidden - Weighting'!$D$8))</f>
        <v/>
      </c>
      <c r="K671" t="str">
        <f>IF(COUNTBLANK('3.Segment Importance Evaluation'!K674:L674)=2,"",SUM('3.Segment Importance Evaluation'!K674:L674))</f>
        <v/>
      </c>
      <c r="L671" s="10">
        <f t="shared" si="32"/>
        <v>0</v>
      </c>
      <c r="M671">
        <f>RANK(L671,$L$4:$L$1003,0)+COUNTIF($L$4:L671,L671)-1</f>
        <v>668</v>
      </c>
      <c r="N671">
        <v>668</v>
      </c>
      <c r="O671" t="str">
        <f t="shared" si="30"/>
        <v/>
      </c>
      <c r="P671">
        <f t="shared" si="31"/>
        <v>0</v>
      </c>
    </row>
    <row r="672" spans="1:16" x14ac:dyDescent="0.3">
      <c r="A672" t="str">
        <f>IF('3.Segment Importance Evaluation'!B675="","",'3.Segment Importance Evaluation'!B675)</f>
        <v/>
      </c>
      <c r="B672" t="str" cm="1">
        <f t="array" ref="B672">IF(COUNTBLANK('3.Segment Importance Evaluation'!C675:D675)=2,"",SUM('3.Segment Importance Evaluation'!C675:D675*'Hidden - Weighting'!$D$4))</f>
        <v/>
      </c>
      <c r="C672" t="str">
        <f>IF(COUNTBLANK('3.Segment Importance Evaluation'!D675:E675)=2,"",SUM('3.Segment Importance Evaluation'!D675:E675))</f>
        <v/>
      </c>
      <c r="E672" t="str">
        <f>IF(COUNTBLANK('3.Segment Importance Evaluation'!E675:F675)=2,"",SUM('3.Segment Importance Evaluation'!E675:F675))</f>
        <v/>
      </c>
      <c r="F672" t="str" cm="1">
        <f t="array" ref="F672">IF(COUNTBLANK('3.Segment Importance Evaluation'!G675:H675)=2,"",SUM('3.Segment Importance Evaluation'!G675:H675*'Hidden - Weighting'!$D$6))</f>
        <v/>
      </c>
      <c r="G672" t="str">
        <f>IF(COUNTBLANK('3.Segment Importance Evaluation'!G675:H675)=2,"",SUM('3.Segment Importance Evaluation'!G675:H675))</f>
        <v/>
      </c>
      <c r="H672" t="str" cm="1">
        <f t="array" ref="H672">IF(COUNTBLANK('3.Segment Importance Evaluation'!I675:J675)=2,"",SUM('3.Segment Importance Evaluation'!I675:J675*'Hidden - Weighting'!$D$7))</f>
        <v/>
      </c>
      <c r="I672" t="str">
        <f>IF(COUNTBLANK('3.Segment Importance Evaluation'!I675:J675)=2,"",SUM('3.Segment Importance Evaluation'!I675:J675))</f>
        <v/>
      </c>
      <c r="J672" t="str" cm="1">
        <f t="array" ref="J672">IF(COUNTBLANK('3.Segment Importance Evaluation'!K675:L675)=2,"",SUM('3.Segment Importance Evaluation'!K675:L675*'Hidden - Weighting'!$D$8))</f>
        <v/>
      </c>
      <c r="K672" t="str">
        <f>IF(COUNTBLANK('3.Segment Importance Evaluation'!K675:L675)=2,"",SUM('3.Segment Importance Evaluation'!K675:L675))</f>
        <v/>
      </c>
      <c r="L672" s="10">
        <f t="shared" si="32"/>
        <v>0</v>
      </c>
      <c r="M672">
        <f>RANK(L672,$L$4:$L$1003,0)+COUNTIF($L$4:L672,L672)-1</f>
        <v>669</v>
      </c>
      <c r="N672">
        <v>669</v>
      </c>
      <c r="O672" t="str">
        <f t="shared" si="30"/>
        <v/>
      </c>
      <c r="P672">
        <f t="shared" si="31"/>
        <v>0</v>
      </c>
    </row>
    <row r="673" spans="1:16" x14ac:dyDescent="0.3">
      <c r="A673" t="str">
        <f>IF('3.Segment Importance Evaluation'!B676="","",'3.Segment Importance Evaluation'!B676)</f>
        <v/>
      </c>
      <c r="B673" t="str" cm="1">
        <f t="array" ref="B673">IF(COUNTBLANK('3.Segment Importance Evaluation'!C676:D676)=2,"",SUM('3.Segment Importance Evaluation'!C676:D676*'Hidden - Weighting'!$D$4))</f>
        <v/>
      </c>
      <c r="C673" t="str">
        <f>IF(COUNTBLANK('3.Segment Importance Evaluation'!D676:E676)=2,"",SUM('3.Segment Importance Evaluation'!D676:E676))</f>
        <v/>
      </c>
      <c r="E673" t="str">
        <f>IF(COUNTBLANK('3.Segment Importance Evaluation'!E676:F676)=2,"",SUM('3.Segment Importance Evaluation'!E676:F676))</f>
        <v/>
      </c>
      <c r="F673" t="str" cm="1">
        <f t="array" ref="F673">IF(COUNTBLANK('3.Segment Importance Evaluation'!G676:H676)=2,"",SUM('3.Segment Importance Evaluation'!G676:H676*'Hidden - Weighting'!$D$6))</f>
        <v/>
      </c>
      <c r="G673" t="str">
        <f>IF(COUNTBLANK('3.Segment Importance Evaluation'!G676:H676)=2,"",SUM('3.Segment Importance Evaluation'!G676:H676))</f>
        <v/>
      </c>
      <c r="H673" t="str" cm="1">
        <f t="array" ref="H673">IF(COUNTBLANK('3.Segment Importance Evaluation'!I676:J676)=2,"",SUM('3.Segment Importance Evaluation'!I676:J676*'Hidden - Weighting'!$D$7))</f>
        <v/>
      </c>
      <c r="I673" t="str">
        <f>IF(COUNTBLANK('3.Segment Importance Evaluation'!I676:J676)=2,"",SUM('3.Segment Importance Evaluation'!I676:J676))</f>
        <v/>
      </c>
      <c r="J673" t="str" cm="1">
        <f t="array" ref="J673">IF(COUNTBLANK('3.Segment Importance Evaluation'!K676:L676)=2,"",SUM('3.Segment Importance Evaluation'!K676:L676*'Hidden - Weighting'!$D$8))</f>
        <v/>
      </c>
      <c r="K673" t="str">
        <f>IF(COUNTBLANK('3.Segment Importance Evaluation'!K676:L676)=2,"",SUM('3.Segment Importance Evaluation'!K676:L676))</f>
        <v/>
      </c>
      <c r="L673" s="10">
        <f t="shared" si="32"/>
        <v>0</v>
      </c>
      <c r="M673">
        <f>RANK(L673,$L$4:$L$1003,0)+COUNTIF($L$4:L673,L673)-1</f>
        <v>670</v>
      </c>
      <c r="N673">
        <v>670</v>
      </c>
      <c r="O673" t="str">
        <f t="shared" si="30"/>
        <v/>
      </c>
      <c r="P673">
        <f t="shared" si="31"/>
        <v>0</v>
      </c>
    </row>
    <row r="674" spans="1:16" x14ac:dyDescent="0.3">
      <c r="A674" t="str">
        <f>IF('3.Segment Importance Evaluation'!B677="","",'3.Segment Importance Evaluation'!B677)</f>
        <v/>
      </c>
      <c r="B674" t="str" cm="1">
        <f t="array" ref="B674">IF(COUNTBLANK('3.Segment Importance Evaluation'!C677:D677)=2,"",SUM('3.Segment Importance Evaluation'!C677:D677*'Hidden - Weighting'!$D$4))</f>
        <v/>
      </c>
      <c r="C674" t="str">
        <f>IF(COUNTBLANK('3.Segment Importance Evaluation'!D677:E677)=2,"",SUM('3.Segment Importance Evaluation'!D677:E677))</f>
        <v/>
      </c>
      <c r="E674" t="str">
        <f>IF(COUNTBLANK('3.Segment Importance Evaluation'!E677:F677)=2,"",SUM('3.Segment Importance Evaluation'!E677:F677))</f>
        <v/>
      </c>
      <c r="F674" t="str" cm="1">
        <f t="array" ref="F674">IF(COUNTBLANK('3.Segment Importance Evaluation'!G677:H677)=2,"",SUM('3.Segment Importance Evaluation'!G677:H677*'Hidden - Weighting'!$D$6))</f>
        <v/>
      </c>
      <c r="G674" t="str">
        <f>IF(COUNTBLANK('3.Segment Importance Evaluation'!G677:H677)=2,"",SUM('3.Segment Importance Evaluation'!G677:H677))</f>
        <v/>
      </c>
      <c r="H674" t="str" cm="1">
        <f t="array" ref="H674">IF(COUNTBLANK('3.Segment Importance Evaluation'!I677:J677)=2,"",SUM('3.Segment Importance Evaluation'!I677:J677*'Hidden - Weighting'!$D$7))</f>
        <v/>
      </c>
      <c r="I674" t="str">
        <f>IF(COUNTBLANK('3.Segment Importance Evaluation'!I677:J677)=2,"",SUM('3.Segment Importance Evaluation'!I677:J677))</f>
        <v/>
      </c>
      <c r="J674" t="str" cm="1">
        <f t="array" ref="J674">IF(COUNTBLANK('3.Segment Importance Evaluation'!K677:L677)=2,"",SUM('3.Segment Importance Evaluation'!K677:L677*'Hidden - Weighting'!$D$8))</f>
        <v/>
      </c>
      <c r="K674" t="str">
        <f>IF(COUNTBLANK('3.Segment Importance Evaluation'!K677:L677)=2,"",SUM('3.Segment Importance Evaluation'!K677:L677))</f>
        <v/>
      </c>
      <c r="L674" s="10">
        <f t="shared" si="32"/>
        <v>0</v>
      </c>
      <c r="M674">
        <f>RANK(L674,$L$4:$L$1003,0)+COUNTIF($L$4:L674,L674)-1</f>
        <v>671</v>
      </c>
      <c r="N674">
        <v>671</v>
      </c>
      <c r="O674" t="str">
        <f t="shared" si="30"/>
        <v/>
      </c>
      <c r="P674">
        <f t="shared" si="31"/>
        <v>0</v>
      </c>
    </row>
    <row r="675" spans="1:16" x14ac:dyDescent="0.3">
      <c r="A675" t="str">
        <f>IF('3.Segment Importance Evaluation'!B678="","",'3.Segment Importance Evaluation'!B678)</f>
        <v/>
      </c>
      <c r="B675" t="str" cm="1">
        <f t="array" ref="B675">IF(COUNTBLANK('3.Segment Importance Evaluation'!C678:D678)=2,"",SUM('3.Segment Importance Evaluation'!C678:D678*'Hidden - Weighting'!$D$4))</f>
        <v/>
      </c>
      <c r="C675" t="str">
        <f>IF(COUNTBLANK('3.Segment Importance Evaluation'!D678:E678)=2,"",SUM('3.Segment Importance Evaluation'!D678:E678))</f>
        <v/>
      </c>
      <c r="E675" t="str">
        <f>IF(COUNTBLANK('3.Segment Importance Evaluation'!E678:F678)=2,"",SUM('3.Segment Importance Evaluation'!E678:F678))</f>
        <v/>
      </c>
      <c r="F675" t="str" cm="1">
        <f t="array" ref="F675">IF(COUNTBLANK('3.Segment Importance Evaluation'!G678:H678)=2,"",SUM('3.Segment Importance Evaluation'!G678:H678*'Hidden - Weighting'!$D$6))</f>
        <v/>
      </c>
      <c r="G675" t="str">
        <f>IF(COUNTBLANK('3.Segment Importance Evaluation'!G678:H678)=2,"",SUM('3.Segment Importance Evaluation'!G678:H678))</f>
        <v/>
      </c>
      <c r="H675" t="str" cm="1">
        <f t="array" ref="H675">IF(COUNTBLANK('3.Segment Importance Evaluation'!I678:J678)=2,"",SUM('3.Segment Importance Evaluation'!I678:J678*'Hidden - Weighting'!$D$7))</f>
        <v/>
      </c>
      <c r="I675" t="str">
        <f>IF(COUNTBLANK('3.Segment Importance Evaluation'!I678:J678)=2,"",SUM('3.Segment Importance Evaluation'!I678:J678))</f>
        <v/>
      </c>
      <c r="J675" t="str" cm="1">
        <f t="array" ref="J675">IF(COUNTBLANK('3.Segment Importance Evaluation'!K678:L678)=2,"",SUM('3.Segment Importance Evaluation'!K678:L678*'Hidden - Weighting'!$D$8))</f>
        <v/>
      </c>
      <c r="K675" t="str">
        <f>IF(COUNTBLANK('3.Segment Importance Evaluation'!K678:L678)=2,"",SUM('3.Segment Importance Evaluation'!K678:L678))</f>
        <v/>
      </c>
      <c r="L675" s="10">
        <f t="shared" si="32"/>
        <v>0</v>
      </c>
      <c r="M675">
        <f>RANK(L675,$L$4:$L$1003,0)+COUNTIF($L$4:L675,L675)-1</f>
        <v>672</v>
      </c>
      <c r="N675">
        <v>672</v>
      </c>
      <c r="O675" t="str">
        <f t="shared" si="30"/>
        <v/>
      </c>
      <c r="P675">
        <f t="shared" si="31"/>
        <v>0</v>
      </c>
    </row>
    <row r="676" spans="1:16" x14ac:dyDescent="0.3">
      <c r="A676" t="str">
        <f>IF('3.Segment Importance Evaluation'!B679="","",'3.Segment Importance Evaluation'!B679)</f>
        <v/>
      </c>
      <c r="B676" t="str" cm="1">
        <f t="array" ref="B676">IF(COUNTBLANK('3.Segment Importance Evaluation'!C679:D679)=2,"",SUM('3.Segment Importance Evaluation'!C679:D679*'Hidden - Weighting'!$D$4))</f>
        <v/>
      </c>
      <c r="C676" t="str">
        <f>IF(COUNTBLANK('3.Segment Importance Evaluation'!D679:E679)=2,"",SUM('3.Segment Importance Evaluation'!D679:E679))</f>
        <v/>
      </c>
      <c r="E676" t="str">
        <f>IF(COUNTBLANK('3.Segment Importance Evaluation'!E679:F679)=2,"",SUM('3.Segment Importance Evaluation'!E679:F679))</f>
        <v/>
      </c>
      <c r="F676" t="str" cm="1">
        <f t="array" ref="F676">IF(COUNTBLANK('3.Segment Importance Evaluation'!G679:H679)=2,"",SUM('3.Segment Importance Evaluation'!G679:H679*'Hidden - Weighting'!$D$6))</f>
        <v/>
      </c>
      <c r="G676" t="str">
        <f>IF(COUNTBLANK('3.Segment Importance Evaluation'!G679:H679)=2,"",SUM('3.Segment Importance Evaluation'!G679:H679))</f>
        <v/>
      </c>
      <c r="H676" t="str" cm="1">
        <f t="array" ref="H676">IF(COUNTBLANK('3.Segment Importance Evaluation'!I679:J679)=2,"",SUM('3.Segment Importance Evaluation'!I679:J679*'Hidden - Weighting'!$D$7))</f>
        <v/>
      </c>
      <c r="I676" t="str">
        <f>IF(COUNTBLANK('3.Segment Importance Evaluation'!I679:J679)=2,"",SUM('3.Segment Importance Evaluation'!I679:J679))</f>
        <v/>
      </c>
      <c r="J676" t="str" cm="1">
        <f t="array" ref="J676">IF(COUNTBLANK('3.Segment Importance Evaluation'!K679:L679)=2,"",SUM('3.Segment Importance Evaluation'!K679:L679*'Hidden - Weighting'!$D$8))</f>
        <v/>
      </c>
      <c r="K676" t="str">
        <f>IF(COUNTBLANK('3.Segment Importance Evaluation'!K679:L679)=2,"",SUM('3.Segment Importance Evaluation'!K679:L679))</f>
        <v/>
      </c>
      <c r="L676" s="10">
        <f t="shared" si="32"/>
        <v>0</v>
      </c>
      <c r="M676">
        <f>RANK(L676,$L$4:$L$1003,0)+COUNTIF($L$4:L676,L676)-1</f>
        <v>673</v>
      </c>
      <c r="N676">
        <v>673</v>
      </c>
      <c r="O676" t="str">
        <f t="shared" si="30"/>
        <v/>
      </c>
      <c r="P676">
        <f t="shared" si="31"/>
        <v>0</v>
      </c>
    </row>
    <row r="677" spans="1:16" x14ac:dyDescent="0.3">
      <c r="A677" t="str">
        <f>IF('3.Segment Importance Evaluation'!B680="","",'3.Segment Importance Evaluation'!B680)</f>
        <v/>
      </c>
      <c r="B677" t="str" cm="1">
        <f t="array" ref="B677">IF(COUNTBLANK('3.Segment Importance Evaluation'!C680:D680)=2,"",SUM('3.Segment Importance Evaluation'!C680:D680*'Hidden - Weighting'!$D$4))</f>
        <v/>
      </c>
      <c r="C677" t="str">
        <f>IF(COUNTBLANK('3.Segment Importance Evaluation'!D680:E680)=2,"",SUM('3.Segment Importance Evaluation'!D680:E680))</f>
        <v/>
      </c>
      <c r="E677" t="str">
        <f>IF(COUNTBLANK('3.Segment Importance Evaluation'!E680:F680)=2,"",SUM('3.Segment Importance Evaluation'!E680:F680))</f>
        <v/>
      </c>
      <c r="F677" t="str" cm="1">
        <f t="array" ref="F677">IF(COUNTBLANK('3.Segment Importance Evaluation'!G680:H680)=2,"",SUM('3.Segment Importance Evaluation'!G680:H680*'Hidden - Weighting'!$D$6))</f>
        <v/>
      </c>
      <c r="G677" t="str">
        <f>IF(COUNTBLANK('3.Segment Importance Evaluation'!G680:H680)=2,"",SUM('3.Segment Importance Evaluation'!G680:H680))</f>
        <v/>
      </c>
      <c r="H677" t="str" cm="1">
        <f t="array" ref="H677">IF(COUNTBLANK('3.Segment Importance Evaluation'!I680:J680)=2,"",SUM('3.Segment Importance Evaluation'!I680:J680*'Hidden - Weighting'!$D$7))</f>
        <v/>
      </c>
      <c r="I677" t="str">
        <f>IF(COUNTBLANK('3.Segment Importance Evaluation'!I680:J680)=2,"",SUM('3.Segment Importance Evaluation'!I680:J680))</f>
        <v/>
      </c>
      <c r="J677" t="str" cm="1">
        <f t="array" ref="J677">IF(COUNTBLANK('3.Segment Importance Evaluation'!K680:L680)=2,"",SUM('3.Segment Importance Evaluation'!K680:L680*'Hidden - Weighting'!$D$8))</f>
        <v/>
      </c>
      <c r="K677" t="str">
        <f>IF(COUNTBLANK('3.Segment Importance Evaluation'!K680:L680)=2,"",SUM('3.Segment Importance Evaluation'!K680:L680))</f>
        <v/>
      </c>
      <c r="L677" s="10">
        <f t="shared" si="32"/>
        <v>0</v>
      </c>
      <c r="M677">
        <f>RANK(L677,$L$4:$L$1003,0)+COUNTIF($L$4:L677,L677)-1</f>
        <v>674</v>
      </c>
      <c r="N677">
        <v>674</v>
      </c>
      <c r="O677" t="str">
        <f t="shared" si="30"/>
        <v/>
      </c>
      <c r="P677">
        <f t="shared" si="31"/>
        <v>0</v>
      </c>
    </row>
    <row r="678" spans="1:16" x14ac:dyDescent="0.3">
      <c r="A678" t="str">
        <f>IF('3.Segment Importance Evaluation'!B681="","",'3.Segment Importance Evaluation'!B681)</f>
        <v/>
      </c>
      <c r="B678" t="str" cm="1">
        <f t="array" ref="B678">IF(COUNTBLANK('3.Segment Importance Evaluation'!C681:D681)=2,"",SUM('3.Segment Importance Evaluation'!C681:D681*'Hidden - Weighting'!$D$4))</f>
        <v/>
      </c>
      <c r="C678" t="str">
        <f>IF(COUNTBLANK('3.Segment Importance Evaluation'!D681:E681)=2,"",SUM('3.Segment Importance Evaluation'!D681:E681))</f>
        <v/>
      </c>
      <c r="E678" t="str">
        <f>IF(COUNTBLANK('3.Segment Importance Evaluation'!E681:F681)=2,"",SUM('3.Segment Importance Evaluation'!E681:F681))</f>
        <v/>
      </c>
      <c r="F678" t="str" cm="1">
        <f t="array" ref="F678">IF(COUNTBLANK('3.Segment Importance Evaluation'!G681:H681)=2,"",SUM('3.Segment Importance Evaluation'!G681:H681*'Hidden - Weighting'!$D$6))</f>
        <v/>
      </c>
      <c r="G678" t="str">
        <f>IF(COUNTBLANK('3.Segment Importance Evaluation'!G681:H681)=2,"",SUM('3.Segment Importance Evaluation'!G681:H681))</f>
        <v/>
      </c>
      <c r="H678" t="str" cm="1">
        <f t="array" ref="H678">IF(COUNTBLANK('3.Segment Importance Evaluation'!I681:J681)=2,"",SUM('3.Segment Importance Evaluation'!I681:J681*'Hidden - Weighting'!$D$7))</f>
        <v/>
      </c>
      <c r="I678" t="str">
        <f>IF(COUNTBLANK('3.Segment Importance Evaluation'!I681:J681)=2,"",SUM('3.Segment Importance Evaluation'!I681:J681))</f>
        <v/>
      </c>
      <c r="J678" t="str" cm="1">
        <f t="array" ref="J678">IF(COUNTBLANK('3.Segment Importance Evaluation'!K681:L681)=2,"",SUM('3.Segment Importance Evaluation'!K681:L681*'Hidden - Weighting'!$D$8))</f>
        <v/>
      </c>
      <c r="K678" t="str">
        <f>IF(COUNTBLANK('3.Segment Importance Evaluation'!K681:L681)=2,"",SUM('3.Segment Importance Evaluation'!K681:L681))</f>
        <v/>
      </c>
      <c r="L678" s="10">
        <f t="shared" si="32"/>
        <v>0</v>
      </c>
      <c r="M678">
        <f>RANK(L678,$L$4:$L$1003,0)+COUNTIF($L$4:L678,L678)-1</f>
        <v>675</v>
      </c>
      <c r="N678">
        <v>675</v>
      </c>
      <c r="O678" t="str">
        <f t="shared" si="30"/>
        <v/>
      </c>
      <c r="P678">
        <f t="shared" si="31"/>
        <v>0</v>
      </c>
    </row>
    <row r="679" spans="1:16" x14ac:dyDescent="0.3">
      <c r="A679" t="str">
        <f>IF('3.Segment Importance Evaluation'!B682="","",'3.Segment Importance Evaluation'!B682)</f>
        <v/>
      </c>
      <c r="B679" t="str" cm="1">
        <f t="array" ref="B679">IF(COUNTBLANK('3.Segment Importance Evaluation'!C682:D682)=2,"",SUM('3.Segment Importance Evaluation'!C682:D682*'Hidden - Weighting'!$D$4))</f>
        <v/>
      </c>
      <c r="C679" t="str">
        <f>IF(COUNTBLANK('3.Segment Importance Evaluation'!D682:E682)=2,"",SUM('3.Segment Importance Evaluation'!D682:E682))</f>
        <v/>
      </c>
      <c r="E679" t="str">
        <f>IF(COUNTBLANK('3.Segment Importance Evaluation'!E682:F682)=2,"",SUM('3.Segment Importance Evaluation'!E682:F682))</f>
        <v/>
      </c>
      <c r="F679" t="str" cm="1">
        <f t="array" ref="F679">IF(COUNTBLANK('3.Segment Importance Evaluation'!G682:H682)=2,"",SUM('3.Segment Importance Evaluation'!G682:H682*'Hidden - Weighting'!$D$6))</f>
        <v/>
      </c>
      <c r="G679" t="str">
        <f>IF(COUNTBLANK('3.Segment Importance Evaluation'!G682:H682)=2,"",SUM('3.Segment Importance Evaluation'!G682:H682))</f>
        <v/>
      </c>
      <c r="H679" t="str" cm="1">
        <f t="array" ref="H679">IF(COUNTBLANK('3.Segment Importance Evaluation'!I682:J682)=2,"",SUM('3.Segment Importance Evaluation'!I682:J682*'Hidden - Weighting'!$D$7))</f>
        <v/>
      </c>
      <c r="I679" t="str">
        <f>IF(COUNTBLANK('3.Segment Importance Evaluation'!I682:J682)=2,"",SUM('3.Segment Importance Evaluation'!I682:J682))</f>
        <v/>
      </c>
      <c r="J679" t="str" cm="1">
        <f t="array" ref="J679">IF(COUNTBLANK('3.Segment Importance Evaluation'!K682:L682)=2,"",SUM('3.Segment Importance Evaluation'!K682:L682*'Hidden - Weighting'!$D$8))</f>
        <v/>
      </c>
      <c r="K679" t="str">
        <f>IF(COUNTBLANK('3.Segment Importance Evaluation'!K682:L682)=2,"",SUM('3.Segment Importance Evaluation'!K682:L682))</f>
        <v/>
      </c>
      <c r="L679" s="10">
        <f t="shared" si="32"/>
        <v>0</v>
      </c>
      <c r="M679">
        <f>RANK(L679,$L$4:$L$1003,0)+COUNTIF($L$4:L679,L679)-1</f>
        <v>676</v>
      </c>
      <c r="N679">
        <v>676</v>
      </c>
      <c r="O679" t="str">
        <f t="shared" si="30"/>
        <v/>
      </c>
      <c r="P679">
        <f t="shared" si="31"/>
        <v>0</v>
      </c>
    </row>
    <row r="680" spans="1:16" x14ac:dyDescent="0.3">
      <c r="A680" t="str">
        <f>IF('3.Segment Importance Evaluation'!B683="","",'3.Segment Importance Evaluation'!B683)</f>
        <v/>
      </c>
      <c r="B680" t="str" cm="1">
        <f t="array" ref="B680">IF(COUNTBLANK('3.Segment Importance Evaluation'!C683:D683)=2,"",SUM('3.Segment Importance Evaluation'!C683:D683*'Hidden - Weighting'!$D$4))</f>
        <v/>
      </c>
      <c r="C680" t="str">
        <f>IF(COUNTBLANK('3.Segment Importance Evaluation'!D683:E683)=2,"",SUM('3.Segment Importance Evaluation'!D683:E683))</f>
        <v/>
      </c>
      <c r="E680" t="str">
        <f>IF(COUNTBLANK('3.Segment Importance Evaluation'!E683:F683)=2,"",SUM('3.Segment Importance Evaluation'!E683:F683))</f>
        <v/>
      </c>
      <c r="F680" t="str" cm="1">
        <f t="array" ref="F680">IF(COUNTBLANK('3.Segment Importance Evaluation'!G683:H683)=2,"",SUM('3.Segment Importance Evaluation'!G683:H683*'Hidden - Weighting'!$D$6))</f>
        <v/>
      </c>
      <c r="G680" t="str">
        <f>IF(COUNTBLANK('3.Segment Importance Evaluation'!G683:H683)=2,"",SUM('3.Segment Importance Evaluation'!G683:H683))</f>
        <v/>
      </c>
      <c r="H680" t="str" cm="1">
        <f t="array" ref="H680">IF(COUNTBLANK('3.Segment Importance Evaluation'!I683:J683)=2,"",SUM('3.Segment Importance Evaluation'!I683:J683*'Hidden - Weighting'!$D$7))</f>
        <v/>
      </c>
      <c r="I680" t="str">
        <f>IF(COUNTBLANK('3.Segment Importance Evaluation'!I683:J683)=2,"",SUM('3.Segment Importance Evaluation'!I683:J683))</f>
        <v/>
      </c>
      <c r="J680" t="str" cm="1">
        <f t="array" ref="J680">IF(COUNTBLANK('3.Segment Importance Evaluation'!K683:L683)=2,"",SUM('3.Segment Importance Evaluation'!K683:L683*'Hidden - Weighting'!$D$8))</f>
        <v/>
      </c>
      <c r="K680" t="str">
        <f>IF(COUNTBLANK('3.Segment Importance Evaluation'!K683:L683)=2,"",SUM('3.Segment Importance Evaluation'!K683:L683))</f>
        <v/>
      </c>
      <c r="L680" s="10">
        <f t="shared" si="32"/>
        <v>0</v>
      </c>
      <c r="M680">
        <f>RANK(L680,$L$4:$L$1003,0)+COUNTIF($L$4:L680,L680)-1</f>
        <v>677</v>
      </c>
      <c r="N680">
        <v>677</v>
      </c>
      <c r="O680" t="str">
        <f t="shared" si="30"/>
        <v/>
      </c>
      <c r="P680">
        <f t="shared" si="31"/>
        <v>0</v>
      </c>
    </row>
    <row r="681" spans="1:16" x14ac:dyDescent="0.3">
      <c r="A681" t="str">
        <f>IF('3.Segment Importance Evaluation'!B684="","",'3.Segment Importance Evaluation'!B684)</f>
        <v/>
      </c>
      <c r="B681" t="str" cm="1">
        <f t="array" ref="B681">IF(COUNTBLANK('3.Segment Importance Evaluation'!C684:D684)=2,"",SUM('3.Segment Importance Evaluation'!C684:D684*'Hidden - Weighting'!$D$4))</f>
        <v/>
      </c>
      <c r="C681" t="str">
        <f>IF(COUNTBLANK('3.Segment Importance Evaluation'!D684:E684)=2,"",SUM('3.Segment Importance Evaluation'!D684:E684))</f>
        <v/>
      </c>
      <c r="E681" t="str">
        <f>IF(COUNTBLANK('3.Segment Importance Evaluation'!E684:F684)=2,"",SUM('3.Segment Importance Evaluation'!E684:F684))</f>
        <v/>
      </c>
      <c r="F681" t="str" cm="1">
        <f t="array" ref="F681">IF(COUNTBLANK('3.Segment Importance Evaluation'!G684:H684)=2,"",SUM('3.Segment Importance Evaluation'!G684:H684*'Hidden - Weighting'!$D$6))</f>
        <v/>
      </c>
      <c r="G681" t="str">
        <f>IF(COUNTBLANK('3.Segment Importance Evaluation'!G684:H684)=2,"",SUM('3.Segment Importance Evaluation'!G684:H684))</f>
        <v/>
      </c>
      <c r="H681" t="str" cm="1">
        <f t="array" ref="H681">IF(COUNTBLANK('3.Segment Importance Evaluation'!I684:J684)=2,"",SUM('3.Segment Importance Evaluation'!I684:J684*'Hidden - Weighting'!$D$7))</f>
        <v/>
      </c>
      <c r="I681" t="str">
        <f>IF(COUNTBLANK('3.Segment Importance Evaluation'!I684:J684)=2,"",SUM('3.Segment Importance Evaluation'!I684:J684))</f>
        <v/>
      </c>
      <c r="J681" t="str" cm="1">
        <f t="array" ref="J681">IF(COUNTBLANK('3.Segment Importance Evaluation'!K684:L684)=2,"",SUM('3.Segment Importance Evaluation'!K684:L684*'Hidden - Weighting'!$D$8))</f>
        <v/>
      </c>
      <c r="K681" t="str">
        <f>IF(COUNTBLANK('3.Segment Importance Evaluation'!K684:L684)=2,"",SUM('3.Segment Importance Evaluation'!K684:L684))</f>
        <v/>
      </c>
      <c r="L681" s="10">
        <f t="shared" si="32"/>
        <v>0</v>
      </c>
      <c r="M681">
        <f>RANK(L681,$L$4:$L$1003,0)+COUNTIF($L$4:L681,L681)-1</f>
        <v>678</v>
      </c>
      <c r="N681">
        <v>678</v>
      </c>
      <c r="O681" t="str">
        <f t="shared" si="30"/>
        <v/>
      </c>
      <c r="P681">
        <f t="shared" si="31"/>
        <v>0</v>
      </c>
    </row>
    <row r="682" spans="1:16" x14ac:dyDescent="0.3">
      <c r="A682" t="str">
        <f>IF('3.Segment Importance Evaluation'!B685="","",'3.Segment Importance Evaluation'!B685)</f>
        <v/>
      </c>
      <c r="B682" t="str" cm="1">
        <f t="array" ref="B682">IF(COUNTBLANK('3.Segment Importance Evaluation'!C685:D685)=2,"",SUM('3.Segment Importance Evaluation'!C685:D685*'Hidden - Weighting'!$D$4))</f>
        <v/>
      </c>
      <c r="C682" t="str">
        <f>IF(COUNTBLANK('3.Segment Importance Evaluation'!D685:E685)=2,"",SUM('3.Segment Importance Evaluation'!D685:E685))</f>
        <v/>
      </c>
      <c r="E682" t="str">
        <f>IF(COUNTBLANK('3.Segment Importance Evaluation'!E685:F685)=2,"",SUM('3.Segment Importance Evaluation'!E685:F685))</f>
        <v/>
      </c>
      <c r="F682" t="str" cm="1">
        <f t="array" ref="F682">IF(COUNTBLANK('3.Segment Importance Evaluation'!G685:H685)=2,"",SUM('3.Segment Importance Evaluation'!G685:H685*'Hidden - Weighting'!$D$6))</f>
        <v/>
      </c>
      <c r="G682" t="str">
        <f>IF(COUNTBLANK('3.Segment Importance Evaluation'!G685:H685)=2,"",SUM('3.Segment Importance Evaluation'!G685:H685))</f>
        <v/>
      </c>
      <c r="H682" t="str" cm="1">
        <f t="array" ref="H682">IF(COUNTBLANK('3.Segment Importance Evaluation'!I685:J685)=2,"",SUM('3.Segment Importance Evaluation'!I685:J685*'Hidden - Weighting'!$D$7))</f>
        <v/>
      </c>
      <c r="I682" t="str">
        <f>IF(COUNTBLANK('3.Segment Importance Evaluation'!I685:J685)=2,"",SUM('3.Segment Importance Evaluation'!I685:J685))</f>
        <v/>
      </c>
      <c r="J682" t="str" cm="1">
        <f t="array" ref="J682">IF(COUNTBLANK('3.Segment Importance Evaluation'!K685:L685)=2,"",SUM('3.Segment Importance Evaluation'!K685:L685*'Hidden - Weighting'!$D$8))</f>
        <v/>
      </c>
      <c r="K682" t="str">
        <f>IF(COUNTBLANK('3.Segment Importance Evaluation'!K685:L685)=2,"",SUM('3.Segment Importance Evaluation'!K685:L685))</f>
        <v/>
      </c>
      <c r="L682" s="10">
        <f t="shared" si="32"/>
        <v>0</v>
      </c>
      <c r="M682">
        <f>RANK(L682,$L$4:$L$1003,0)+COUNTIF($L$4:L682,L682)-1</f>
        <v>679</v>
      </c>
      <c r="N682">
        <v>679</v>
      </c>
      <c r="O682" t="str">
        <f t="shared" si="30"/>
        <v/>
      </c>
      <c r="P682">
        <f t="shared" si="31"/>
        <v>0</v>
      </c>
    </row>
    <row r="683" spans="1:16" x14ac:dyDescent="0.3">
      <c r="A683" t="str">
        <f>IF('3.Segment Importance Evaluation'!B686="","",'3.Segment Importance Evaluation'!B686)</f>
        <v/>
      </c>
      <c r="B683" t="str" cm="1">
        <f t="array" ref="B683">IF(COUNTBLANK('3.Segment Importance Evaluation'!C686:D686)=2,"",SUM('3.Segment Importance Evaluation'!C686:D686*'Hidden - Weighting'!$D$4))</f>
        <v/>
      </c>
      <c r="C683" t="str">
        <f>IF(COUNTBLANK('3.Segment Importance Evaluation'!D686:E686)=2,"",SUM('3.Segment Importance Evaluation'!D686:E686))</f>
        <v/>
      </c>
      <c r="E683" t="str">
        <f>IF(COUNTBLANK('3.Segment Importance Evaluation'!E686:F686)=2,"",SUM('3.Segment Importance Evaluation'!E686:F686))</f>
        <v/>
      </c>
      <c r="F683" t="str" cm="1">
        <f t="array" ref="F683">IF(COUNTBLANK('3.Segment Importance Evaluation'!G686:H686)=2,"",SUM('3.Segment Importance Evaluation'!G686:H686*'Hidden - Weighting'!$D$6))</f>
        <v/>
      </c>
      <c r="G683" t="str">
        <f>IF(COUNTBLANK('3.Segment Importance Evaluation'!G686:H686)=2,"",SUM('3.Segment Importance Evaluation'!G686:H686))</f>
        <v/>
      </c>
      <c r="H683" t="str" cm="1">
        <f t="array" ref="H683">IF(COUNTBLANK('3.Segment Importance Evaluation'!I686:J686)=2,"",SUM('3.Segment Importance Evaluation'!I686:J686*'Hidden - Weighting'!$D$7))</f>
        <v/>
      </c>
      <c r="I683" t="str">
        <f>IF(COUNTBLANK('3.Segment Importance Evaluation'!I686:J686)=2,"",SUM('3.Segment Importance Evaluation'!I686:J686))</f>
        <v/>
      </c>
      <c r="J683" t="str" cm="1">
        <f t="array" ref="J683">IF(COUNTBLANK('3.Segment Importance Evaluation'!K686:L686)=2,"",SUM('3.Segment Importance Evaluation'!K686:L686*'Hidden - Weighting'!$D$8))</f>
        <v/>
      </c>
      <c r="K683" t="str">
        <f>IF(COUNTBLANK('3.Segment Importance Evaluation'!K686:L686)=2,"",SUM('3.Segment Importance Evaluation'!K686:L686))</f>
        <v/>
      </c>
      <c r="L683" s="10">
        <f t="shared" si="32"/>
        <v>0</v>
      </c>
      <c r="M683">
        <f>RANK(L683,$L$4:$L$1003,0)+COUNTIF($L$4:L683,L683)-1</f>
        <v>680</v>
      </c>
      <c r="N683">
        <v>680</v>
      </c>
      <c r="O683" t="str">
        <f t="shared" si="30"/>
        <v/>
      </c>
      <c r="P683">
        <f t="shared" si="31"/>
        <v>0</v>
      </c>
    </row>
    <row r="684" spans="1:16" x14ac:dyDescent="0.3">
      <c r="A684" t="str">
        <f>IF('3.Segment Importance Evaluation'!B687="","",'3.Segment Importance Evaluation'!B687)</f>
        <v/>
      </c>
      <c r="B684" t="str" cm="1">
        <f t="array" ref="B684">IF(COUNTBLANK('3.Segment Importance Evaluation'!C687:D687)=2,"",SUM('3.Segment Importance Evaluation'!C687:D687*'Hidden - Weighting'!$D$4))</f>
        <v/>
      </c>
      <c r="C684" t="str">
        <f>IF(COUNTBLANK('3.Segment Importance Evaluation'!D687:E687)=2,"",SUM('3.Segment Importance Evaluation'!D687:E687))</f>
        <v/>
      </c>
      <c r="E684" t="str">
        <f>IF(COUNTBLANK('3.Segment Importance Evaluation'!E687:F687)=2,"",SUM('3.Segment Importance Evaluation'!E687:F687))</f>
        <v/>
      </c>
      <c r="F684" t="str" cm="1">
        <f t="array" ref="F684">IF(COUNTBLANK('3.Segment Importance Evaluation'!G687:H687)=2,"",SUM('3.Segment Importance Evaluation'!G687:H687*'Hidden - Weighting'!$D$6))</f>
        <v/>
      </c>
      <c r="G684" t="str">
        <f>IF(COUNTBLANK('3.Segment Importance Evaluation'!G687:H687)=2,"",SUM('3.Segment Importance Evaluation'!G687:H687))</f>
        <v/>
      </c>
      <c r="H684" t="str" cm="1">
        <f t="array" ref="H684">IF(COUNTBLANK('3.Segment Importance Evaluation'!I687:J687)=2,"",SUM('3.Segment Importance Evaluation'!I687:J687*'Hidden - Weighting'!$D$7))</f>
        <v/>
      </c>
      <c r="I684" t="str">
        <f>IF(COUNTBLANK('3.Segment Importance Evaluation'!I687:J687)=2,"",SUM('3.Segment Importance Evaluation'!I687:J687))</f>
        <v/>
      </c>
      <c r="J684" t="str" cm="1">
        <f t="array" ref="J684">IF(COUNTBLANK('3.Segment Importance Evaluation'!K687:L687)=2,"",SUM('3.Segment Importance Evaluation'!K687:L687*'Hidden - Weighting'!$D$8))</f>
        <v/>
      </c>
      <c r="K684" t="str">
        <f>IF(COUNTBLANK('3.Segment Importance Evaluation'!K687:L687)=2,"",SUM('3.Segment Importance Evaluation'!K687:L687))</f>
        <v/>
      </c>
      <c r="L684" s="10">
        <f t="shared" si="32"/>
        <v>0</v>
      </c>
      <c r="M684">
        <f>RANK(L684,$L$4:$L$1003,0)+COUNTIF($L$4:L684,L684)-1</f>
        <v>681</v>
      </c>
      <c r="N684">
        <v>681</v>
      </c>
      <c r="O684" t="str">
        <f t="shared" si="30"/>
        <v/>
      </c>
      <c r="P684">
        <f t="shared" si="31"/>
        <v>0</v>
      </c>
    </row>
    <row r="685" spans="1:16" x14ac:dyDescent="0.3">
      <c r="A685" t="str">
        <f>IF('3.Segment Importance Evaluation'!B688="","",'3.Segment Importance Evaluation'!B688)</f>
        <v/>
      </c>
      <c r="B685" t="str" cm="1">
        <f t="array" ref="B685">IF(COUNTBLANK('3.Segment Importance Evaluation'!C688:D688)=2,"",SUM('3.Segment Importance Evaluation'!C688:D688*'Hidden - Weighting'!$D$4))</f>
        <v/>
      </c>
      <c r="C685" t="str">
        <f>IF(COUNTBLANK('3.Segment Importance Evaluation'!D688:E688)=2,"",SUM('3.Segment Importance Evaluation'!D688:E688))</f>
        <v/>
      </c>
      <c r="E685" t="str">
        <f>IF(COUNTBLANK('3.Segment Importance Evaluation'!E688:F688)=2,"",SUM('3.Segment Importance Evaluation'!E688:F688))</f>
        <v/>
      </c>
      <c r="F685" t="str" cm="1">
        <f t="array" ref="F685">IF(COUNTBLANK('3.Segment Importance Evaluation'!G688:H688)=2,"",SUM('3.Segment Importance Evaluation'!G688:H688*'Hidden - Weighting'!$D$6))</f>
        <v/>
      </c>
      <c r="G685" t="str">
        <f>IF(COUNTBLANK('3.Segment Importance Evaluation'!G688:H688)=2,"",SUM('3.Segment Importance Evaluation'!G688:H688))</f>
        <v/>
      </c>
      <c r="H685" t="str" cm="1">
        <f t="array" ref="H685">IF(COUNTBLANK('3.Segment Importance Evaluation'!I688:J688)=2,"",SUM('3.Segment Importance Evaluation'!I688:J688*'Hidden - Weighting'!$D$7))</f>
        <v/>
      </c>
      <c r="I685" t="str">
        <f>IF(COUNTBLANK('3.Segment Importance Evaluation'!I688:J688)=2,"",SUM('3.Segment Importance Evaluation'!I688:J688))</f>
        <v/>
      </c>
      <c r="J685" t="str" cm="1">
        <f t="array" ref="J685">IF(COUNTBLANK('3.Segment Importance Evaluation'!K688:L688)=2,"",SUM('3.Segment Importance Evaluation'!K688:L688*'Hidden - Weighting'!$D$8))</f>
        <v/>
      </c>
      <c r="K685" t="str">
        <f>IF(COUNTBLANK('3.Segment Importance Evaluation'!K688:L688)=2,"",SUM('3.Segment Importance Evaluation'!K688:L688))</f>
        <v/>
      </c>
      <c r="L685" s="10">
        <f t="shared" si="32"/>
        <v>0</v>
      </c>
      <c r="M685">
        <f>RANK(L685,$L$4:$L$1003,0)+COUNTIF($L$4:L685,L685)-1</f>
        <v>682</v>
      </c>
      <c r="N685">
        <v>682</v>
      </c>
      <c r="O685" t="str">
        <f t="shared" si="30"/>
        <v/>
      </c>
      <c r="P685">
        <f t="shared" si="31"/>
        <v>0</v>
      </c>
    </row>
    <row r="686" spans="1:16" x14ac:dyDescent="0.3">
      <c r="A686" t="str">
        <f>IF('3.Segment Importance Evaluation'!B689="","",'3.Segment Importance Evaluation'!B689)</f>
        <v/>
      </c>
      <c r="B686" t="str" cm="1">
        <f t="array" ref="B686">IF(COUNTBLANK('3.Segment Importance Evaluation'!C689:D689)=2,"",SUM('3.Segment Importance Evaluation'!C689:D689*'Hidden - Weighting'!$D$4))</f>
        <v/>
      </c>
      <c r="C686" t="str">
        <f>IF(COUNTBLANK('3.Segment Importance Evaluation'!D689:E689)=2,"",SUM('3.Segment Importance Evaluation'!D689:E689))</f>
        <v/>
      </c>
      <c r="E686" t="str">
        <f>IF(COUNTBLANK('3.Segment Importance Evaluation'!E689:F689)=2,"",SUM('3.Segment Importance Evaluation'!E689:F689))</f>
        <v/>
      </c>
      <c r="F686" t="str" cm="1">
        <f t="array" ref="F686">IF(COUNTBLANK('3.Segment Importance Evaluation'!G689:H689)=2,"",SUM('3.Segment Importance Evaluation'!G689:H689*'Hidden - Weighting'!$D$6))</f>
        <v/>
      </c>
      <c r="G686" t="str">
        <f>IF(COUNTBLANK('3.Segment Importance Evaluation'!G689:H689)=2,"",SUM('3.Segment Importance Evaluation'!G689:H689))</f>
        <v/>
      </c>
      <c r="H686" t="str" cm="1">
        <f t="array" ref="H686">IF(COUNTBLANK('3.Segment Importance Evaluation'!I689:J689)=2,"",SUM('3.Segment Importance Evaluation'!I689:J689*'Hidden - Weighting'!$D$7))</f>
        <v/>
      </c>
      <c r="I686" t="str">
        <f>IF(COUNTBLANK('3.Segment Importance Evaluation'!I689:J689)=2,"",SUM('3.Segment Importance Evaluation'!I689:J689))</f>
        <v/>
      </c>
      <c r="J686" t="str" cm="1">
        <f t="array" ref="J686">IF(COUNTBLANK('3.Segment Importance Evaluation'!K689:L689)=2,"",SUM('3.Segment Importance Evaluation'!K689:L689*'Hidden - Weighting'!$D$8))</f>
        <v/>
      </c>
      <c r="K686" t="str">
        <f>IF(COUNTBLANK('3.Segment Importance Evaluation'!K689:L689)=2,"",SUM('3.Segment Importance Evaluation'!K689:L689))</f>
        <v/>
      </c>
      <c r="L686" s="10">
        <f t="shared" si="32"/>
        <v>0</v>
      </c>
      <c r="M686">
        <f>RANK(L686,$L$4:$L$1003,0)+COUNTIF($L$4:L686,L686)-1</f>
        <v>683</v>
      </c>
      <c r="N686">
        <v>683</v>
      </c>
      <c r="O686" t="str">
        <f t="shared" si="30"/>
        <v/>
      </c>
      <c r="P686">
        <f t="shared" si="31"/>
        <v>0</v>
      </c>
    </row>
    <row r="687" spans="1:16" x14ac:dyDescent="0.3">
      <c r="A687" t="str">
        <f>IF('3.Segment Importance Evaluation'!B690="","",'3.Segment Importance Evaluation'!B690)</f>
        <v/>
      </c>
      <c r="B687" t="str" cm="1">
        <f t="array" ref="B687">IF(COUNTBLANK('3.Segment Importance Evaluation'!C690:D690)=2,"",SUM('3.Segment Importance Evaluation'!C690:D690*'Hidden - Weighting'!$D$4))</f>
        <v/>
      </c>
      <c r="C687" t="str">
        <f>IF(COUNTBLANK('3.Segment Importance Evaluation'!D690:E690)=2,"",SUM('3.Segment Importance Evaluation'!D690:E690))</f>
        <v/>
      </c>
      <c r="E687" t="str">
        <f>IF(COUNTBLANK('3.Segment Importance Evaluation'!E690:F690)=2,"",SUM('3.Segment Importance Evaluation'!E690:F690))</f>
        <v/>
      </c>
      <c r="F687" t="str" cm="1">
        <f t="array" ref="F687">IF(COUNTBLANK('3.Segment Importance Evaluation'!G690:H690)=2,"",SUM('3.Segment Importance Evaluation'!G690:H690*'Hidden - Weighting'!$D$6))</f>
        <v/>
      </c>
      <c r="G687" t="str">
        <f>IF(COUNTBLANK('3.Segment Importance Evaluation'!G690:H690)=2,"",SUM('3.Segment Importance Evaluation'!G690:H690))</f>
        <v/>
      </c>
      <c r="H687" t="str" cm="1">
        <f t="array" ref="H687">IF(COUNTBLANK('3.Segment Importance Evaluation'!I690:J690)=2,"",SUM('3.Segment Importance Evaluation'!I690:J690*'Hidden - Weighting'!$D$7))</f>
        <v/>
      </c>
      <c r="I687" t="str">
        <f>IF(COUNTBLANK('3.Segment Importance Evaluation'!I690:J690)=2,"",SUM('3.Segment Importance Evaluation'!I690:J690))</f>
        <v/>
      </c>
      <c r="J687" t="str" cm="1">
        <f t="array" ref="J687">IF(COUNTBLANK('3.Segment Importance Evaluation'!K690:L690)=2,"",SUM('3.Segment Importance Evaluation'!K690:L690*'Hidden - Weighting'!$D$8))</f>
        <v/>
      </c>
      <c r="K687" t="str">
        <f>IF(COUNTBLANK('3.Segment Importance Evaluation'!K690:L690)=2,"",SUM('3.Segment Importance Evaluation'!K690:L690))</f>
        <v/>
      </c>
      <c r="L687" s="10">
        <f t="shared" si="32"/>
        <v>0</v>
      </c>
      <c r="M687">
        <f>RANK(L687,$L$4:$L$1003,0)+COUNTIF($L$4:L687,L687)-1</f>
        <v>684</v>
      </c>
      <c r="N687">
        <v>684</v>
      </c>
      <c r="O687" t="str">
        <f t="shared" si="30"/>
        <v/>
      </c>
      <c r="P687">
        <f t="shared" si="31"/>
        <v>0</v>
      </c>
    </row>
    <row r="688" spans="1:16" x14ac:dyDescent="0.3">
      <c r="A688" t="str">
        <f>IF('3.Segment Importance Evaluation'!B691="","",'3.Segment Importance Evaluation'!B691)</f>
        <v/>
      </c>
      <c r="B688" t="str" cm="1">
        <f t="array" ref="B688">IF(COUNTBLANK('3.Segment Importance Evaluation'!C691:D691)=2,"",SUM('3.Segment Importance Evaluation'!C691:D691*'Hidden - Weighting'!$D$4))</f>
        <v/>
      </c>
      <c r="C688" t="str">
        <f>IF(COUNTBLANK('3.Segment Importance Evaluation'!D691:E691)=2,"",SUM('3.Segment Importance Evaluation'!D691:E691))</f>
        <v/>
      </c>
      <c r="E688" t="str">
        <f>IF(COUNTBLANK('3.Segment Importance Evaluation'!E691:F691)=2,"",SUM('3.Segment Importance Evaluation'!E691:F691))</f>
        <v/>
      </c>
      <c r="F688" t="str" cm="1">
        <f t="array" ref="F688">IF(COUNTBLANK('3.Segment Importance Evaluation'!G691:H691)=2,"",SUM('3.Segment Importance Evaluation'!G691:H691*'Hidden - Weighting'!$D$6))</f>
        <v/>
      </c>
      <c r="G688" t="str">
        <f>IF(COUNTBLANK('3.Segment Importance Evaluation'!G691:H691)=2,"",SUM('3.Segment Importance Evaluation'!G691:H691))</f>
        <v/>
      </c>
      <c r="H688" t="str" cm="1">
        <f t="array" ref="H688">IF(COUNTBLANK('3.Segment Importance Evaluation'!I691:J691)=2,"",SUM('3.Segment Importance Evaluation'!I691:J691*'Hidden - Weighting'!$D$7))</f>
        <v/>
      </c>
      <c r="I688" t="str">
        <f>IF(COUNTBLANK('3.Segment Importance Evaluation'!I691:J691)=2,"",SUM('3.Segment Importance Evaluation'!I691:J691))</f>
        <v/>
      </c>
      <c r="J688" t="str" cm="1">
        <f t="array" ref="J688">IF(COUNTBLANK('3.Segment Importance Evaluation'!K691:L691)=2,"",SUM('3.Segment Importance Evaluation'!K691:L691*'Hidden - Weighting'!$D$8))</f>
        <v/>
      </c>
      <c r="K688" t="str">
        <f>IF(COUNTBLANK('3.Segment Importance Evaluation'!K691:L691)=2,"",SUM('3.Segment Importance Evaluation'!K691:L691))</f>
        <v/>
      </c>
      <c r="L688" s="10">
        <f t="shared" si="32"/>
        <v>0</v>
      </c>
      <c r="M688">
        <f>RANK(L688,$L$4:$L$1003,0)+COUNTIF($L$4:L688,L688)-1</f>
        <v>685</v>
      </c>
      <c r="N688">
        <v>685</v>
      </c>
      <c r="O688" t="str">
        <f t="shared" si="30"/>
        <v/>
      </c>
      <c r="P688">
        <f t="shared" si="31"/>
        <v>0</v>
      </c>
    </row>
    <row r="689" spans="1:16" x14ac:dyDescent="0.3">
      <c r="A689" t="str">
        <f>IF('3.Segment Importance Evaluation'!B692="","",'3.Segment Importance Evaluation'!B692)</f>
        <v/>
      </c>
      <c r="B689" t="str" cm="1">
        <f t="array" ref="B689">IF(COUNTBLANK('3.Segment Importance Evaluation'!C692:D692)=2,"",SUM('3.Segment Importance Evaluation'!C692:D692*'Hidden - Weighting'!$D$4))</f>
        <v/>
      </c>
      <c r="C689" t="str">
        <f>IF(COUNTBLANK('3.Segment Importance Evaluation'!D692:E692)=2,"",SUM('3.Segment Importance Evaluation'!D692:E692))</f>
        <v/>
      </c>
      <c r="E689" t="str">
        <f>IF(COUNTBLANK('3.Segment Importance Evaluation'!E692:F692)=2,"",SUM('3.Segment Importance Evaluation'!E692:F692))</f>
        <v/>
      </c>
      <c r="F689" t="str" cm="1">
        <f t="array" ref="F689">IF(COUNTBLANK('3.Segment Importance Evaluation'!G692:H692)=2,"",SUM('3.Segment Importance Evaluation'!G692:H692*'Hidden - Weighting'!$D$6))</f>
        <v/>
      </c>
      <c r="G689" t="str">
        <f>IF(COUNTBLANK('3.Segment Importance Evaluation'!G692:H692)=2,"",SUM('3.Segment Importance Evaluation'!G692:H692))</f>
        <v/>
      </c>
      <c r="H689" t="str" cm="1">
        <f t="array" ref="H689">IF(COUNTBLANK('3.Segment Importance Evaluation'!I692:J692)=2,"",SUM('3.Segment Importance Evaluation'!I692:J692*'Hidden - Weighting'!$D$7))</f>
        <v/>
      </c>
      <c r="I689" t="str">
        <f>IF(COUNTBLANK('3.Segment Importance Evaluation'!I692:J692)=2,"",SUM('3.Segment Importance Evaluation'!I692:J692))</f>
        <v/>
      </c>
      <c r="J689" t="str" cm="1">
        <f t="array" ref="J689">IF(COUNTBLANK('3.Segment Importance Evaluation'!K692:L692)=2,"",SUM('3.Segment Importance Evaluation'!K692:L692*'Hidden - Weighting'!$D$8))</f>
        <v/>
      </c>
      <c r="K689" t="str">
        <f>IF(COUNTBLANK('3.Segment Importance Evaluation'!K692:L692)=2,"",SUM('3.Segment Importance Evaluation'!K692:L692))</f>
        <v/>
      </c>
      <c r="L689" s="10">
        <f t="shared" si="32"/>
        <v>0</v>
      </c>
      <c r="M689">
        <f>RANK(L689,$L$4:$L$1003,0)+COUNTIF($L$4:L689,L689)-1</f>
        <v>686</v>
      </c>
      <c r="N689">
        <v>686</v>
      </c>
      <c r="O689" t="str">
        <f t="shared" si="30"/>
        <v/>
      </c>
      <c r="P689">
        <f t="shared" si="31"/>
        <v>0</v>
      </c>
    </row>
    <row r="690" spans="1:16" x14ac:dyDescent="0.3">
      <c r="A690" t="str">
        <f>IF('3.Segment Importance Evaluation'!B693="","",'3.Segment Importance Evaluation'!B693)</f>
        <v/>
      </c>
      <c r="B690" t="str" cm="1">
        <f t="array" ref="B690">IF(COUNTBLANK('3.Segment Importance Evaluation'!C693:D693)=2,"",SUM('3.Segment Importance Evaluation'!C693:D693*'Hidden - Weighting'!$D$4))</f>
        <v/>
      </c>
      <c r="C690" t="str">
        <f>IF(COUNTBLANK('3.Segment Importance Evaluation'!D693:E693)=2,"",SUM('3.Segment Importance Evaluation'!D693:E693))</f>
        <v/>
      </c>
      <c r="E690" t="str">
        <f>IF(COUNTBLANK('3.Segment Importance Evaluation'!E693:F693)=2,"",SUM('3.Segment Importance Evaluation'!E693:F693))</f>
        <v/>
      </c>
      <c r="F690" t="str" cm="1">
        <f t="array" ref="F690">IF(COUNTBLANK('3.Segment Importance Evaluation'!G693:H693)=2,"",SUM('3.Segment Importance Evaluation'!G693:H693*'Hidden - Weighting'!$D$6))</f>
        <v/>
      </c>
      <c r="G690" t="str">
        <f>IF(COUNTBLANK('3.Segment Importance Evaluation'!G693:H693)=2,"",SUM('3.Segment Importance Evaluation'!G693:H693))</f>
        <v/>
      </c>
      <c r="H690" t="str" cm="1">
        <f t="array" ref="H690">IF(COUNTBLANK('3.Segment Importance Evaluation'!I693:J693)=2,"",SUM('3.Segment Importance Evaluation'!I693:J693*'Hidden - Weighting'!$D$7))</f>
        <v/>
      </c>
      <c r="I690" t="str">
        <f>IF(COUNTBLANK('3.Segment Importance Evaluation'!I693:J693)=2,"",SUM('3.Segment Importance Evaluation'!I693:J693))</f>
        <v/>
      </c>
      <c r="J690" t="str" cm="1">
        <f t="array" ref="J690">IF(COUNTBLANK('3.Segment Importance Evaluation'!K693:L693)=2,"",SUM('3.Segment Importance Evaluation'!K693:L693*'Hidden - Weighting'!$D$8))</f>
        <v/>
      </c>
      <c r="K690" t="str">
        <f>IF(COUNTBLANK('3.Segment Importance Evaluation'!K693:L693)=2,"",SUM('3.Segment Importance Evaluation'!K693:L693))</f>
        <v/>
      </c>
      <c r="L690" s="10">
        <f t="shared" si="32"/>
        <v>0</v>
      </c>
      <c r="M690">
        <f>RANK(L690,$L$4:$L$1003,0)+COUNTIF($L$4:L690,L690)-1</f>
        <v>687</v>
      </c>
      <c r="N690">
        <v>687</v>
      </c>
      <c r="O690" t="str">
        <f t="shared" si="30"/>
        <v/>
      </c>
      <c r="P690">
        <f t="shared" si="31"/>
        <v>0</v>
      </c>
    </row>
    <row r="691" spans="1:16" x14ac:dyDescent="0.3">
      <c r="A691" t="str">
        <f>IF('3.Segment Importance Evaluation'!B694="","",'3.Segment Importance Evaluation'!B694)</f>
        <v/>
      </c>
      <c r="B691" t="str" cm="1">
        <f t="array" ref="B691">IF(COUNTBLANK('3.Segment Importance Evaluation'!C694:D694)=2,"",SUM('3.Segment Importance Evaluation'!C694:D694*'Hidden - Weighting'!$D$4))</f>
        <v/>
      </c>
      <c r="C691" t="str">
        <f>IF(COUNTBLANK('3.Segment Importance Evaluation'!D694:E694)=2,"",SUM('3.Segment Importance Evaluation'!D694:E694))</f>
        <v/>
      </c>
      <c r="E691" t="str">
        <f>IF(COUNTBLANK('3.Segment Importance Evaluation'!E694:F694)=2,"",SUM('3.Segment Importance Evaluation'!E694:F694))</f>
        <v/>
      </c>
      <c r="F691" t="str" cm="1">
        <f t="array" ref="F691">IF(COUNTBLANK('3.Segment Importance Evaluation'!G694:H694)=2,"",SUM('3.Segment Importance Evaluation'!G694:H694*'Hidden - Weighting'!$D$6))</f>
        <v/>
      </c>
      <c r="G691" t="str">
        <f>IF(COUNTBLANK('3.Segment Importance Evaluation'!G694:H694)=2,"",SUM('3.Segment Importance Evaluation'!G694:H694))</f>
        <v/>
      </c>
      <c r="H691" t="str" cm="1">
        <f t="array" ref="H691">IF(COUNTBLANK('3.Segment Importance Evaluation'!I694:J694)=2,"",SUM('3.Segment Importance Evaluation'!I694:J694*'Hidden - Weighting'!$D$7))</f>
        <v/>
      </c>
      <c r="I691" t="str">
        <f>IF(COUNTBLANK('3.Segment Importance Evaluation'!I694:J694)=2,"",SUM('3.Segment Importance Evaluation'!I694:J694))</f>
        <v/>
      </c>
      <c r="J691" t="str" cm="1">
        <f t="array" ref="J691">IF(COUNTBLANK('3.Segment Importance Evaluation'!K694:L694)=2,"",SUM('3.Segment Importance Evaluation'!K694:L694*'Hidden - Weighting'!$D$8))</f>
        <v/>
      </c>
      <c r="K691" t="str">
        <f>IF(COUNTBLANK('3.Segment Importance Evaluation'!K694:L694)=2,"",SUM('3.Segment Importance Evaluation'!K694:L694))</f>
        <v/>
      </c>
      <c r="L691" s="10">
        <f t="shared" si="32"/>
        <v>0</v>
      </c>
      <c r="M691">
        <f>RANK(L691,$L$4:$L$1003,0)+COUNTIF($L$4:L691,L691)-1</f>
        <v>688</v>
      </c>
      <c r="N691">
        <v>688</v>
      </c>
      <c r="O691" t="str">
        <f t="shared" si="30"/>
        <v/>
      </c>
      <c r="P691">
        <f t="shared" si="31"/>
        <v>0</v>
      </c>
    </row>
    <row r="692" spans="1:16" x14ac:dyDescent="0.3">
      <c r="A692" t="str">
        <f>IF('3.Segment Importance Evaluation'!B695="","",'3.Segment Importance Evaluation'!B695)</f>
        <v/>
      </c>
      <c r="B692" t="str" cm="1">
        <f t="array" ref="B692">IF(COUNTBLANK('3.Segment Importance Evaluation'!C695:D695)=2,"",SUM('3.Segment Importance Evaluation'!C695:D695*'Hidden - Weighting'!$D$4))</f>
        <v/>
      </c>
      <c r="C692" t="str">
        <f>IF(COUNTBLANK('3.Segment Importance Evaluation'!D695:E695)=2,"",SUM('3.Segment Importance Evaluation'!D695:E695))</f>
        <v/>
      </c>
      <c r="E692" t="str">
        <f>IF(COUNTBLANK('3.Segment Importance Evaluation'!E695:F695)=2,"",SUM('3.Segment Importance Evaluation'!E695:F695))</f>
        <v/>
      </c>
      <c r="F692" t="str" cm="1">
        <f t="array" ref="F692">IF(COUNTBLANK('3.Segment Importance Evaluation'!G695:H695)=2,"",SUM('3.Segment Importance Evaluation'!G695:H695*'Hidden - Weighting'!$D$6))</f>
        <v/>
      </c>
      <c r="G692" t="str">
        <f>IF(COUNTBLANK('3.Segment Importance Evaluation'!G695:H695)=2,"",SUM('3.Segment Importance Evaluation'!G695:H695))</f>
        <v/>
      </c>
      <c r="H692" t="str" cm="1">
        <f t="array" ref="H692">IF(COUNTBLANK('3.Segment Importance Evaluation'!I695:J695)=2,"",SUM('3.Segment Importance Evaluation'!I695:J695*'Hidden - Weighting'!$D$7))</f>
        <v/>
      </c>
      <c r="I692" t="str">
        <f>IF(COUNTBLANK('3.Segment Importance Evaluation'!I695:J695)=2,"",SUM('3.Segment Importance Evaluation'!I695:J695))</f>
        <v/>
      </c>
      <c r="J692" t="str" cm="1">
        <f t="array" ref="J692">IF(COUNTBLANK('3.Segment Importance Evaluation'!K695:L695)=2,"",SUM('3.Segment Importance Evaluation'!K695:L695*'Hidden - Weighting'!$D$8))</f>
        <v/>
      </c>
      <c r="K692" t="str">
        <f>IF(COUNTBLANK('3.Segment Importance Evaluation'!K695:L695)=2,"",SUM('3.Segment Importance Evaluation'!K695:L695))</f>
        <v/>
      </c>
      <c r="L692" s="10">
        <f t="shared" si="32"/>
        <v>0</v>
      </c>
      <c r="M692">
        <f>RANK(L692,$L$4:$L$1003,0)+COUNTIF($L$4:L692,L692)-1</f>
        <v>689</v>
      </c>
      <c r="N692">
        <v>689</v>
      </c>
      <c r="O692" t="str">
        <f t="shared" si="30"/>
        <v/>
      </c>
      <c r="P692">
        <f t="shared" si="31"/>
        <v>0</v>
      </c>
    </row>
    <row r="693" spans="1:16" x14ac:dyDescent="0.3">
      <c r="A693" t="str">
        <f>IF('3.Segment Importance Evaluation'!B696="","",'3.Segment Importance Evaluation'!B696)</f>
        <v/>
      </c>
      <c r="B693" t="str" cm="1">
        <f t="array" ref="B693">IF(COUNTBLANK('3.Segment Importance Evaluation'!C696:D696)=2,"",SUM('3.Segment Importance Evaluation'!C696:D696*'Hidden - Weighting'!$D$4))</f>
        <v/>
      </c>
      <c r="C693" t="str">
        <f>IF(COUNTBLANK('3.Segment Importance Evaluation'!D696:E696)=2,"",SUM('3.Segment Importance Evaluation'!D696:E696))</f>
        <v/>
      </c>
      <c r="E693" t="str">
        <f>IF(COUNTBLANK('3.Segment Importance Evaluation'!E696:F696)=2,"",SUM('3.Segment Importance Evaluation'!E696:F696))</f>
        <v/>
      </c>
      <c r="F693" t="str" cm="1">
        <f t="array" ref="F693">IF(COUNTBLANK('3.Segment Importance Evaluation'!G696:H696)=2,"",SUM('3.Segment Importance Evaluation'!G696:H696*'Hidden - Weighting'!$D$6))</f>
        <v/>
      </c>
      <c r="G693" t="str">
        <f>IF(COUNTBLANK('3.Segment Importance Evaluation'!G696:H696)=2,"",SUM('3.Segment Importance Evaluation'!G696:H696))</f>
        <v/>
      </c>
      <c r="H693" t="str" cm="1">
        <f t="array" ref="H693">IF(COUNTBLANK('3.Segment Importance Evaluation'!I696:J696)=2,"",SUM('3.Segment Importance Evaluation'!I696:J696*'Hidden - Weighting'!$D$7))</f>
        <v/>
      </c>
      <c r="I693" t="str">
        <f>IF(COUNTBLANK('3.Segment Importance Evaluation'!I696:J696)=2,"",SUM('3.Segment Importance Evaluation'!I696:J696))</f>
        <v/>
      </c>
      <c r="J693" t="str" cm="1">
        <f t="array" ref="J693">IF(COUNTBLANK('3.Segment Importance Evaluation'!K696:L696)=2,"",SUM('3.Segment Importance Evaluation'!K696:L696*'Hidden - Weighting'!$D$8))</f>
        <v/>
      </c>
      <c r="K693" t="str">
        <f>IF(COUNTBLANK('3.Segment Importance Evaluation'!K696:L696)=2,"",SUM('3.Segment Importance Evaluation'!K696:L696))</f>
        <v/>
      </c>
      <c r="L693" s="10">
        <f t="shared" si="32"/>
        <v>0</v>
      </c>
      <c r="M693">
        <f>RANK(L693,$L$4:$L$1003,0)+COUNTIF($L$4:L693,L693)-1</f>
        <v>690</v>
      </c>
      <c r="N693">
        <v>690</v>
      </c>
      <c r="O693" t="str">
        <f t="shared" si="30"/>
        <v/>
      </c>
      <c r="P693">
        <f t="shared" si="31"/>
        <v>0</v>
      </c>
    </row>
    <row r="694" spans="1:16" x14ac:dyDescent="0.3">
      <c r="A694" t="str">
        <f>IF('3.Segment Importance Evaluation'!B697="","",'3.Segment Importance Evaluation'!B697)</f>
        <v/>
      </c>
      <c r="B694" t="str" cm="1">
        <f t="array" ref="B694">IF(COUNTBLANK('3.Segment Importance Evaluation'!C697:D697)=2,"",SUM('3.Segment Importance Evaluation'!C697:D697*'Hidden - Weighting'!$D$4))</f>
        <v/>
      </c>
      <c r="C694" t="str">
        <f>IF(COUNTBLANK('3.Segment Importance Evaluation'!D697:E697)=2,"",SUM('3.Segment Importance Evaluation'!D697:E697))</f>
        <v/>
      </c>
      <c r="E694" t="str">
        <f>IF(COUNTBLANK('3.Segment Importance Evaluation'!E697:F697)=2,"",SUM('3.Segment Importance Evaluation'!E697:F697))</f>
        <v/>
      </c>
      <c r="F694" t="str" cm="1">
        <f t="array" ref="F694">IF(COUNTBLANK('3.Segment Importance Evaluation'!G697:H697)=2,"",SUM('3.Segment Importance Evaluation'!G697:H697*'Hidden - Weighting'!$D$6))</f>
        <v/>
      </c>
      <c r="G694" t="str">
        <f>IF(COUNTBLANK('3.Segment Importance Evaluation'!G697:H697)=2,"",SUM('3.Segment Importance Evaluation'!G697:H697))</f>
        <v/>
      </c>
      <c r="H694" t="str" cm="1">
        <f t="array" ref="H694">IF(COUNTBLANK('3.Segment Importance Evaluation'!I697:J697)=2,"",SUM('3.Segment Importance Evaluation'!I697:J697*'Hidden - Weighting'!$D$7))</f>
        <v/>
      </c>
      <c r="I694" t="str">
        <f>IF(COUNTBLANK('3.Segment Importance Evaluation'!I697:J697)=2,"",SUM('3.Segment Importance Evaluation'!I697:J697))</f>
        <v/>
      </c>
      <c r="J694" t="str" cm="1">
        <f t="array" ref="J694">IF(COUNTBLANK('3.Segment Importance Evaluation'!K697:L697)=2,"",SUM('3.Segment Importance Evaluation'!K697:L697*'Hidden - Weighting'!$D$8))</f>
        <v/>
      </c>
      <c r="K694" t="str">
        <f>IF(COUNTBLANK('3.Segment Importance Evaluation'!K697:L697)=2,"",SUM('3.Segment Importance Evaluation'!K697:L697))</f>
        <v/>
      </c>
      <c r="L694" s="10">
        <f t="shared" si="32"/>
        <v>0</v>
      </c>
      <c r="M694">
        <f>RANK(L694,$L$4:$L$1003,0)+COUNTIF($L$4:L694,L694)-1</f>
        <v>691</v>
      </c>
      <c r="N694">
        <v>691</v>
      </c>
      <c r="O694" t="str">
        <f t="shared" si="30"/>
        <v/>
      </c>
      <c r="P694">
        <f t="shared" si="31"/>
        <v>0</v>
      </c>
    </row>
    <row r="695" spans="1:16" x14ac:dyDescent="0.3">
      <c r="A695" t="str">
        <f>IF('3.Segment Importance Evaluation'!B698="","",'3.Segment Importance Evaluation'!B698)</f>
        <v/>
      </c>
      <c r="B695" t="str" cm="1">
        <f t="array" ref="B695">IF(COUNTBLANK('3.Segment Importance Evaluation'!C698:D698)=2,"",SUM('3.Segment Importance Evaluation'!C698:D698*'Hidden - Weighting'!$D$4))</f>
        <v/>
      </c>
      <c r="C695" t="str">
        <f>IF(COUNTBLANK('3.Segment Importance Evaluation'!D698:E698)=2,"",SUM('3.Segment Importance Evaluation'!D698:E698))</f>
        <v/>
      </c>
      <c r="E695" t="str">
        <f>IF(COUNTBLANK('3.Segment Importance Evaluation'!E698:F698)=2,"",SUM('3.Segment Importance Evaluation'!E698:F698))</f>
        <v/>
      </c>
      <c r="F695" t="str" cm="1">
        <f t="array" ref="F695">IF(COUNTBLANK('3.Segment Importance Evaluation'!G698:H698)=2,"",SUM('3.Segment Importance Evaluation'!G698:H698*'Hidden - Weighting'!$D$6))</f>
        <v/>
      </c>
      <c r="G695" t="str">
        <f>IF(COUNTBLANK('3.Segment Importance Evaluation'!G698:H698)=2,"",SUM('3.Segment Importance Evaluation'!G698:H698))</f>
        <v/>
      </c>
      <c r="H695" t="str" cm="1">
        <f t="array" ref="H695">IF(COUNTBLANK('3.Segment Importance Evaluation'!I698:J698)=2,"",SUM('3.Segment Importance Evaluation'!I698:J698*'Hidden - Weighting'!$D$7))</f>
        <v/>
      </c>
      <c r="I695" t="str">
        <f>IF(COUNTBLANK('3.Segment Importance Evaluation'!I698:J698)=2,"",SUM('3.Segment Importance Evaluation'!I698:J698))</f>
        <v/>
      </c>
      <c r="J695" t="str" cm="1">
        <f t="array" ref="J695">IF(COUNTBLANK('3.Segment Importance Evaluation'!K698:L698)=2,"",SUM('3.Segment Importance Evaluation'!K698:L698*'Hidden - Weighting'!$D$8))</f>
        <v/>
      </c>
      <c r="K695" t="str">
        <f>IF(COUNTBLANK('3.Segment Importance Evaluation'!K698:L698)=2,"",SUM('3.Segment Importance Evaluation'!K698:L698))</f>
        <v/>
      </c>
      <c r="L695" s="10">
        <f t="shared" si="32"/>
        <v>0</v>
      </c>
      <c r="M695">
        <f>RANK(L695,$L$4:$L$1003,0)+COUNTIF($L$4:L695,L695)-1</f>
        <v>692</v>
      </c>
      <c r="N695">
        <v>692</v>
      </c>
      <c r="O695" t="str">
        <f t="shared" si="30"/>
        <v/>
      </c>
      <c r="P695">
        <f t="shared" si="31"/>
        <v>0</v>
      </c>
    </row>
    <row r="696" spans="1:16" x14ac:dyDescent="0.3">
      <c r="A696" t="str">
        <f>IF('3.Segment Importance Evaluation'!B699="","",'3.Segment Importance Evaluation'!B699)</f>
        <v/>
      </c>
      <c r="B696" t="str" cm="1">
        <f t="array" ref="B696">IF(COUNTBLANK('3.Segment Importance Evaluation'!C699:D699)=2,"",SUM('3.Segment Importance Evaluation'!C699:D699*'Hidden - Weighting'!$D$4))</f>
        <v/>
      </c>
      <c r="C696" t="str">
        <f>IF(COUNTBLANK('3.Segment Importance Evaluation'!D699:E699)=2,"",SUM('3.Segment Importance Evaluation'!D699:E699))</f>
        <v/>
      </c>
      <c r="E696" t="str">
        <f>IF(COUNTBLANK('3.Segment Importance Evaluation'!E699:F699)=2,"",SUM('3.Segment Importance Evaluation'!E699:F699))</f>
        <v/>
      </c>
      <c r="F696" t="str" cm="1">
        <f t="array" ref="F696">IF(COUNTBLANK('3.Segment Importance Evaluation'!G699:H699)=2,"",SUM('3.Segment Importance Evaluation'!G699:H699*'Hidden - Weighting'!$D$6))</f>
        <v/>
      </c>
      <c r="G696" t="str">
        <f>IF(COUNTBLANK('3.Segment Importance Evaluation'!G699:H699)=2,"",SUM('3.Segment Importance Evaluation'!G699:H699))</f>
        <v/>
      </c>
      <c r="H696" t="str" cm="1">
        <f t="array" ref="H696">IF(COUNTBLANK('3.Segment Importance Evaluation'!I699:J699)=2,"",SUM('3.Segment Importance Evaluation'!I699:J699*'Hidden - Weighting'!$D$7))</f>
        <v/>
      </c>
      <c r="I696" t="str">
        <f>IF(COUNTBLANK('3.Segment Importance Evaluation'!I699:J699)=2,"",SUM('3.Segment Importance Evaluation'!I699:J699))</f>
        <v/>
      </c>
      <c r="J696" t="str" cm="1">
        <f t="array" ref="J696">IF(COUNTBLANK('3.Segment Importance Evaluation'!K699:L699)=2,"",SUM('3.Segment Importance Evaluation'!K699:L699*'Hidden - Weighting'!$D$8))</f>
        <v/>
      </c>
      <c r="K696" t="str">
        <f>IF(COUNTBLANK('3.Segment Importance Evaluation'!K699:L699)=2,"",SUM('3.Segment Importance Evaluation'!K699:L699))</f>
        <v/>
      </c>
      <c r="L696" s="10">
        <f t="shared" si="32"/>
        <v>0</v>
      </c>
      <c r="M696">
        <f>RANK(L696,$L$4:$L$1003,0)+COUNTIF($L$4:L696,L696)-1</f>
        <v>693</v>
      </c>
      <c r="N696">
        <v>693</v>
      </c>
      <c r="O696" t="str">
        <f t="shared" si="30"/>
        <v/>
      </c>
      <c r="P696">
        <f t="shared" si="31"/>
        <v>0</v>
      </c>
    </row>
    <row r="697" spans="1:16" x14ac:dyDescent="0.3">
      <c r="A697" t="str">
        <f>IF('3.Segment Importance Evaluation'!B700="","",'3.Segment Importance Evaluation'!B700)</f>
        <v/>
      </c>
      <c r="B697" t="str" cm="1">
        <f t="array" ref="B697">IF(COUNTBLANK('3.Segment Importance Evaluation'!C700:D700)=2,"",SUM('3.Segment Importance Evaluation'!C700:D700*'Hidden - Weighting'!$D$4))</f>
        <v/>
      </c>
      <c r="C697" t="str">
        <f>IF(COUNTBLANK('3.Segment Importance Evaluation'!D700:E700)=2,"",SUM('3.Segment Importance Evaluation'!D700:E700))</f>
        <v/>
      </c>
      <c r="E697" t="str">
        <f>IF(COUNTBLANK('3.Segment Importance Evaluation'!E700:F700)=2,"",SUM('3.Segment Importance Evaluation'!E700:F700))</f>
        <v/>
      </c>
      <c r="F697" t="str" cm="1">
        <f t="array" ref="F697">IF(COUNTBLANK('3.Segment Importance Evaluation'!G700:H700)=2,"",SUM('3.Segment Importance Evaluation'!G700:H700*'Hidden - Weighting'!$D$6))</f>
        <v/>
      </c>
      <c r="G697" t="str">
        <f>IF(COUNTBLANK('3.Segment Importance Evaluation'!G700:H700)=2,"",SUM('3.Segment Importance Evaluation'!G700:H700))</f>
        <v/>
      </c>
      <c r="H697" t="str" cm="1">
        <f t="array" ref="H697">IF(COUNTBLANK('3.Segment Importance Evaluation'!I700:J700)=2,"",SUM('3.Segment Importance Evaluation'!I700:J700*'Hidden - Weighting'!$D$7))</f>
        <v/>
      </c>
      <c r="I697" t="str">
        <f>IF(COUNTBLANK('3.Segment Importance Evaluation'!I700:J700)=2,"",SUM('3.Segment Importance Evaluation'!I700:J700))</f>
        <v/>
      </c>
      <c r="J697" t="str" cm="1">
        <f t="array" ref="J697">IF(COUNTBLANK('3.Segment Importance Evaluation'!K700:L700)=2,"",SUM('3.Segment Importance Evaluation'!K700:L700*'Hidden - Weighting'!$D$8))</f>
        <v/>
      </c>
      <c r="K697" t="str">
        <f>IF(COUNTBLANK('3.Segment Importance Evaluation'!K700:L700)=2,"",SUM('3.Segment Importance Evaluation'!K700:L700))</f>
        <v/>
      </c>
      <c r="L697" s="10">
        <f t="shared" si="32"/>
        <v>0</v>
      </c>
      <c r="M697">
        <f>RANK(L697,$L$4:$L$1003,0)+COUNTIF($L$4:L697,L697)-1</f>
        <v>694</v>
      </c>
      <c r="N697">
        <v>694</v>
      </c>
      <c r="O697" t="str">
        <f t="shared" si="30"/>
        <v/>
      </c>
      <c r="P697">
        <f t="shared" si="31"/>
        <v>0</v>
      </c>
    </row>
    <row r="698" spans="1:16" x14ac:dyDescent="0.3">
      <c r="A698" t="str">
        <f>IF('3.Segment Importance Evaluation'!B701="","",'3.Segment Importance Evaluation'!B701)</f>
        <v/>
      </c>
      <c r="B698" t="str" cm="1">
        <f t="array" ref="B698">IF(COUNTBLANK('3.Segment Importance Evaluation'!C701:D701)=2,"",SUM('3.Segment Importance Evaluation'!C701:D701*'Hidden - Weighting'!$D$4))</f>
        <v/>
      </c>
      <c r="C698" t="str">
        <f>IF(COUNTBLANK('3.Segment Importance Evaluation'!D701:E701)=2,"",SUM('3.Segment Importance Evaluation'!D701:E701))</f>
        <v/>
      </c>
      <c r="E698" t="str">
        <f>IF(COUNTBLANK('3.Segment Importance Evaluation'!E701:F701)=2,"",SUM('3.Segment Importance Evaluation'!E701:F701))</f>
        <v/>
      </c>
      <c r="F698" t="str" cm="1">
        <f t="array" ref="F698">IF(COUNTBLANK('3.Segment Importance Evaluation'!G701:H701)=2,"",SUM('3.Segment Importance Evaluation'!G701:H701*'Hidden - Weighting'!$D$6))</f>
        <v/>
      </c>
      <c r="G698" t="str">
        <f>IF(COUNTBLANK('3.Segment Importance Evaluation'!G701:H701)=2,"",SUM('3.Segment Importance Evaluation'!G701:H701))</f>
        <v/>
      </c>
      <c r="H698" t="str" cm="1">
        <f t="array" ref="H698">IF(COUNTBLANK('3.Segment Importance Evaluation'!I701:J701)=2,"",SUM('3.Segment Importance Evaluation'!I701:J701*'Hidden - Weighting'!$D$7))</f>
        <v/>
      </c>
      <c r="I698" t="str">
        <f>IF(COUNTBLANK('3.Segment Importance Evaluation'!I701:J701)=2,"",SUM('3.Segment Importance Evaluation'!I701:J701))</f>
        <v/>
      </c>
      <c r="J698" t="str" cm="1">
        <f t="array" ref="J698">IF(COUNTBLANK('3.Segment Importance Evaluation'!K701:L701)=2,"",SUM('3.Segment Importance Evaluation'!K701:L701*'Hidden - Weighting'!$D$8))</f>
        <v/>
      </c>
      <c r="K698" t="str">
        <f>IF(COUNTBLANK('3.Segment Importance Evaluation'!K701:L701)=2,"",SUM('3.Segment Importance Evaluation'!K701:L701))</f>
        <v/>
      </c>
      <c r="L698" s="10">
        <f t="shared" si="32"/>
        <v>0</v>
      </c>
      <c r="M698">
        <f>RANK(L698,$L$4:$L$1003,0)+COUNTIF($L$4:L698,L698)-1</f>
        <v>695</v>
      </c>
      <c r="N698">
        <v>695</v>
      </c>
      <c r="O698" t="str">
        <f t="shared" si="30"/>
        <v/>
      </c>
      <c r="P698">
        <f t="shared" si="31"/>
        <v>0</v>
      </c>
    </row>
    <row r="699" spans="1:16" x14ac:dyDescent="0.3">
      <c r="A699" t="str">
        <f>IF('3.Segment Importance Evaluation'!B702="","",'3.Segment Importance Evaluation'!B702)</f>
        <v/>
      </c>
      <c r="B699" t="str" cm="1">
        <f t="array" ref="B699">IF(COUNTBLANK('3.Segment Importance Evaluation'!C702:D702)=2,"",SUM('3.Segment Importance Evaluation'!C702:D702*'Hidden - Weighting'!$D$4))</f>
        <v/>
      </c>
      <c r="C699" t="str">
        <f>IF(COUNTBLANK('3.Segment Importance Evaluation'!D702:E702)=2,"",SUM('3.Segment Importance Evaluation'!D702:E702))</f>
        <v/>
      </c>
      <c r="E699" t="str">
        <f>IF(COUNTBLANK('3.Segment Importance Evaluation'!E702:F702)=2,"",SUM('3.Segment Importance Evaluation'!E702:F702))</f>
        <v/>
      </c>
      <c r="F699" t="str" cm="1">
        <f t="array" ref="F699">IF(COUNTBLANK('3.Segment Importance Evaluation'!G702:H702)=2,"",SUM('3.Segment Importance Evaluation'!G702:H702*'Hidden - Weighting'!$D$6))</f>
        <v/>
      </c>
      <c r="G699" t="str">
        <f>IF(COUNTBLANK('3.Segment Importance Evaluation'!G702:H702)=2,"",SUM('3.Segment Importance Evaluation'!G702:H702))</f>
        <v/>
      </c>
      <c r="H699" t="str" cm="1">
        <f t="array" ref="H699">IF(COUNTBLANK('3.Segment Importance Evaluation'!I702:J702)=2,"",SUM('3.Segment Importance Evaluation'!I702:J702*'Hidden - Weighting'!$D$7))</f>
        <v/>
      </c>
      <c r="I699" t="str">
        <f>IF(COUNTBLANK('3.Segment Importance Evaluation'!I702:J702)=2,"",SUM('3.Segment Importance Evaluation'!I702:J702))</f>
        <v/>
      </c>
      <c r="J699" t="str" cm="1">
        <f t="array" ref="J699">IF(COUNTBLANK('3.Segment Importance Evaluation'!K702:L702)=2,"",SUM('3.Segment Importance Evaluation'!K702:L702*'Hidden - Weighting'!$D$8))</f>
        <v/>
      </c>
      <c r="K699" t="str">
        <f>IF(COUNTBLANK('3.Segment Importance Evaluation'!K702:L702)=2,"",SUM('3.Segment Importance Evaluation'!K702:L702))</f>
        <v/>
      </c>
      <c r="L699" s="10">
        <f t="shared" si="32"/>
        <v>0</v>
      </c>
      <c r="M699">
        <f>RANK(L699,$L$4:$L$1003,0)+COUNTIF($L$4:L699,L699)-1</f>
        <v>696</v>
      </c>
      <c r="N699">
        <v>696</v>
      </c>
      <c r="O699" t="str">
        <f t="shared" si="30"/>
        <v/>
      </c>
      <c r="P699">
        <f t="shared" si="31"/>
        <v>0</v>
      </c>
    </row>
    <row r="700" spans="1:16" x14ac:dyDescent="0.3">
      <c r="A700" t="str">
        <f>IF('3.Segment Importance Evaluation'!B703="","",'3.Segment Importance Evaluation'!B703)</f>
        <v/>
      </c>
      <c r="B700" t="str" cm="1">
        <f t="array" ref="B700">IF(COUNTBLANK('3.Segment Importance Evaluation'!C703:D703)=2,"",SUM('3.Segment Importance Evaluation'!C703:D703*'Hidden - Weighting'!$D$4))</f>
        <v/>
      </c>
      <c r="C700" t="str">
        <f>IF(COUNTBLANK('3.Segment Importance Evaluation'!D703:E703)=2,"",SUM('3.Segment Importance Evaluation'!D703:E703))</f>
        <v/>
      </c>
      <c r="E700" t="str">
        <f>IF(COUNTBLANK('3.Segment Importance Evaluation'!E703:F703)=2,"",SUM('3.Segment Importance Evaluation'!E703:F703))</f>
        <v/>
      </c>
      <c r="F700" t="str" cm="1">
        <f t="array" ref="F700">IF(COUNTBLANK('3.Segment Importance Evaluation'!G703:H703)=2,"",SUM('3.Segment Importance Evaluation'!G703:H703*'Hidden - Weighting'!$D$6))</f>
        <v/>
      </c>
      <c r="G700" t="str">
        <f>IF(COUNTBLANK('3.Segment Importance Evaluation'!G703:H703)=2,"",SUM('3.Segment Importance Evaluation'!G703:H703))</f>
        <v/>
      </c>
      <c r="H700" t="str" cm="1">
        <f t="array" ref="H700">IF(COUNTBLANK('3.Segment Importance Evaluation'!I703:J703)=2,"",SUM('3.Segment Importance Evaluation'!I703:J703*'Hidden - Weighting'!$D$7))</f>
        <v/>
      </c>
      <c r="I700" t="str">
        <f>IF(COUNTBLANK('3.Segment Importance Evaluation'!I703:J703)=2,"",SUM('3.Segment Importance Evaluation'!I703:J703))</f>
        <v/>
      </c>
      <c r="J700" t="str" cm="1">
        <f t="array" ref="J700">IF(COUNTBLANK('3.Segment Importance Evaluation'!K703:L703)=2,"",SUM('3.Segment Importance Evaluation'!K703:L703*'Hidden - Weighting'!$D$8))</f>
        <v/>
      </c>
      <c r="K700" t="str">
        <f>IF(COUNTBLANK('3.Segment Importance Evaluation'!K703:L703)=2,"",SUM('3.Segment Importance Evaluation'!K703:L703))</f>
        <v/>
      </c>
      <c r="L700" s="10">
        <f t="shared" si="32"/>
        <v>0</v>
      </c>
      <c r="M700">
        <f>RANK(L700,$L$4:$L$1003,0)+COUNTIF($L$4:L700,L700)-1</f>
        <v>697</v>
      </c>
      <c r="N700">
        <v>697</v>
      </c>
      <c r="O700" t="str">
        <f t="shared" si="30"/>
        <v/>
      </c>
      <c r="P700">
        <f t="shared" si="31"/>
        <v>0</v>
      </c>
    </row>
    <row r="701" spans="1:16" x14ac:dyDescent="0.3">
      <c r="A701" t="str">
        <f>IF('3.Segment Importance Evaluation'!B704="","",'3.Segment Importance Evaluation'!B704)</f>
        <v/>
      </c>
      <c r="B701" t="str" cm="1">
        <f t="array" ref="B701">IF(COUNTBLANK('3.Segment Importance Evaluation'!C704:D704)=2,"",SUM('3.Segment Importance Evaluation'!C704:D704*'Hidden - Weighting'!$D$4))</f>
        <v/>
      </c>
      <c r="C701" t="str">
        <f>IF(COUNTBLANK('3.Segment Importance Evaluation'!D704:E704)=2,"",SUM('3.Segment Importance Evaluation'!D704:E704))</f>
        <v/>
      </c>
      <c r="E701" t="str">
        <f>IF(COUNTBLANK('3.Segment Importance Evaluation'!E704:F704)=2,"",SUM('3.Segment Importance Evaluation'!E704:F704))</f>
        <v/>
      </c>
      <c r="F701" t="str" cm="1">
        <f t="array" ref="F701">IF(COUNTBLANK('3.Segment Importance Evaluation'!G704:H704)=2,"",SUM('3.Segment Importance Evaluation'!G704:H704*'Hidden - Weighting'!$D$6))</f>
        <v/>
      </c>
      <c r="G701" t="str">
        <f>IF(COUNTBLANK('3.Segment Importance Evaluation'!G704:H704)=2,"",SUM('3.Segment Importance Evaluation'!G704:H704))</f>
        <v/>
      </c>
      <c r="H701" t="str" cm="1">
        <f t="array" ref="H701">IF(COUNTBLANK('3.Segment Importance Evaluation'!I704:J704)=2,"",SUM('3.Segment Importance Evaluation'!I704:J704*'Hidden - Weighting'!$D$7))</f>
        <v/>
      </c>
      <c r="I701" t="str">
        <f>IF(COUNTBLANK('3.Segment Importance Evaluation'!I704:J704)=2,"",SUM('3.Segment Importance Evaluation'!I704:J704))</f>
        <v/>
      </c>
      <c r="J701" t="str" cm="1">
        <f t="array" ref="J701">IF(COUNTBLANK('3.Segment Importance Evaluation'!K704:L704)=2,"",SUM('3.Segment Importance Evaluation'!K704:L704*'Hidden - Weighting'!$D$8))</f>
        <v/>
      </c>
      <c r="K701" t="str">
        <f>IF(COUNTBLANK('3.Segment Importance Evaluation'!K704:L704)=2,"",SUM('3.Segment Importance Evaluation'!K704:L704))</f>
        <v/>
      </c>
      <c r="L701" s="10">
        <f t="shared" si="32"/>
        <v>0</v>
      </c>
      <c r="M701">
        <f>RANK(L701,$L$4:$L$1003,0)+COUNTIF($L$4:L701,L701)-1</f>
        <v>698</v>
      </c>
      <c r="N701">
        <v>698</v>
      </c>
      <c r="O701" t="str">
        <f t="shared" si="30"/>
        <v/>
      </c>
      <c r="P701">
        <f t="shared" si="31"/>
        <v>0</v>
      </c>
    </row>
    <row r="702" spans="1:16" x14ac:dyDescent="0.3">
      <c r="A702" t="str">
        <f>IF('3.Segment Importance Evaluation'!B705="","",'3.Segment Importance Evaluation'!B705)</f>
        <v/>
      </c>
      <c r="B702" t="str" cm="1">
        <f t="array" ref="B702">IF(COUNTBLANK('3.Segment Importance Evaluation'!C705:D705)=2,"",SUM('3.Segment Importance Evaluation'!C705:D705*'Hidden - Weighting'!$D$4))</f>
        <v/>
      </c>
      <c r="C702" t="str">
        <f>IF(COUNTBLANK('3.Segment Importance Evaluation'!D705:E705)=2,"",SUM('3.Segment Importance Evaluation'!D705:E705))</f>
        <v/>
      </c>
      <c r="E702" t="str">
        <f>IF(COUNTBLANK('3.Segment Importance Evaluation'!E705:F705)=2,"",SUM('3.Segment Importance Evaluation'!E705:F705))</f>
        <v/>
      </c>
      <c r="F702" t="str" cm="1">
        <f t="array" ref="F702">IF(COUNTBLANK('3.Segment Importance Evaluation'!G705:H705)=2,"",SUM('3.Segment Importance Evaluation'!G705:H705*'Hidden - Weighting'!$D$6))</f>
        <v/>
      </c>
      <c r="G702" t="str">
        <f>IF(COUNTBLANK('3.Segment Importance Evaluation'!G705:H705)=2,"",SUM('3.Segment Importance Evaluation'!G705:H705))</f>
        <v/>
      </c>
      <c r="H702" t="str" cm="1">
        <f t="array" ref="H702">IF(COUNTBLANK('3.Segment Importance Evaluation'!I705:J705)=2,"",SUM('3.Segment Importance Evaluation'!I705:J705*'Hidden - Weighting'!$D$7))</f>
        <v/>
      </c>
      <c r="I702" t="str">
        <f>IF(COUNTBLANK('3.Segment Importance Evaluation'!I705:J705)=2,"",SUM('3.Segment Importance Evaluation'!I705:J705))</f>
        <v/>
      </c>
      <c r="J702" t="str" cm="1">
        <f t="array" ref="J702">IF(COUNTBLANK('3.Segment Importance Evaluation'!K705:L705)=2,"",SUM('3.Segment Importance Evaluation'!K705:L705*'Hidden - Weighting'!$D$8))</f>
        <v/>
      </c>
      <c r="K702" t="str">
        <f>IF(COUNTBLANK('3.Segment Importance Evaluation'!K705:L705)=2,"",SUM('3.Segment Importance Evaluation'!K705:L705))</f>
        <v/>
      </c>
      <c r="L702" s="10">
        <f t="shared" si="32"/>
        <v>0</v>
      </c>
      <c r="M702">
        <f>RANK(L702,$L$4:$L$1003,0)+COUNTIF($L$4:L702,L702)-1</f>
        <v>699</v>
      </c>
      <c r="N702">
        <v>699</v>
      </c>
      <c r="O702" t="str">
        <f t="shared" si="30"/>
        <v/>
      </c>
      <c r="P702">
        <f t="shared" si="31"/>
        <v>0</v>
      </c>
    </row>
    <row r="703" spans="1:16" x14ac:dyDescent="0.3">
      <c r="A703" t="str">
        <f>IF('3.Segment Importance Evaluation'!B706="","",'3.Segment Importance Evaluation'!B706)</f>
        <v/>
      </c>
      <c r="B703" t="str" cm="1">
        <f t="array" ref="B703">IF(COUNTBLANK('3.Segment Importance Evaluation'!C706:D706)=2,"",SUM('3.Segment Importance Evaluation'!C706:D706*'Hidden - Weighting'!$D$4))</f>
        <v/>
      </c>
      <c r="C703" t="str">
        <f>IF(COUNTBLANK('3.Segment Importance Evaluation'!D706:E706)=2,"",SUM('3.Segment Importance Evaluation'!D706:E706))</f>
        <v/>
      </c>
      <c r="E703" t="str">
        <f>IF(COUNTBLANK('3.Segment Importance Evaluation'!E706:F706)=2,"",SUM('3.Segment Importance Evaluation'!E706:F706))</f>
        <v/>
      </c>
      <c r="F703" t="str" cm="1">
        <f t="array" ref="F703">IF(COUNTBLANK('3.Segment Importance Evaluation'!G706:H706)=2,"",SUM('3.Segment Importance Evaluation'!G706:H706*'Hidden - Weighting'!$D$6))</f>
        <v/>
      </c>
      <c r="G703" t="str">
        <f>IF(COUNTBLANK('3.Segment Importance Evaluation'!G706:H706)=2,"",SUM('3.Segment Importance Evaluation'!G706:H706))</f>
        <v/>
      </c>
      <c r="H703" t="str" cm="1">
        <f t="array" ref="H703">IF(COUNTBLANK('3.Segment Importance Evaluation'!I706:J706)=2,"",SUM('3.Segment Importance Evaluation'!I706:J706*'Hidden - Weighting'!$D$7))</f>
        <v/>
      </c>
      <c r="I703" t="str">
        <f>IF(COUNTBLANK('3.Segment Importance Evaluation'!I706:J706)=2,"",SUM('3.Segment Importance Evaluation'!I706:J706))</f>
        <v/>
      </c>
      <c r="J703" t="str" cm="1">
        <f t="array" ref="J703">IF(COUNTBLANK('3.Segment Importance Evaluation'!K706:L706)=2,"",SUM('3.Segment Importance Evaluation'!K706:L706*'Hidden - Weighting'!$D$8))</f>
        <v/>
      </c>
      <c r="K703" t="str">
        <f>IF(COUNTBLANK('3.Segment Importance Evaluation'!K706:L706)=2,"",SUM('3.Segment Importance Evaluation'!K706:L706))</f>
        <v/>
      </c>
      <c r="L703" s="10">
        <f t="shared" si="32"/>
        <v>0</v>
      </c>
      <c r="M703">
        <f>RANK(L703,$L$4:$L$1003,0)+COUNTIF($L$4:L703,L703)-1</f>
        <v>700</v>
      </c>
      <c r="N703">
        <v>700</v>
      </c>
      <c r="O703" t="str">
        <f t="shared" si="30"/>
        <v/>
      </c>
      <c r="P703">
        <f t="shared" si="31"/>
        <v>0</v>
      </c>
    </row>
    <row r="704" spans="1:16" x14ac:dyDescent="0.3">
      <c r="A704" t="str">
        <f>IF('3.Segment Importance Evaluation'!B707="","",'3.Segment Importance Evaluation'!B707)</f>
        <v/>
      </c>
      <c r="B704" t="str" cm="1">
        <f t="array" ref="B704">IF(COUNTBLANK('3.Segment Importance Evaluation'!C707:D707)=2,"",SUM('3.Segment Importance Evaluation'!C707:D707*'Hidden - Weighting'!$D$4))</f>
        <v/>
      </c>
      <c r="C704" t="str">
        <f>IF(COUNTBLANK('3.Segment Importance Evaluation'!D707:E707)=2,"",SUM('3.Segment Importance Evaluation'!D707:E707))</f>
        <v/>
      </c>
      <c r="E704" t="str">
        <f>IF(COUNTBLANK('3.Segment Importance Evaluation'!E707:F707)=2,"",SUM('3.Segment Importance Evaluation'!E707:F707))</f>
        <v/>
      </c>
      <c r="F704" t="str" cm="1">
        <f t="array" ref="F704">IF(COUNTBLANK('3.Segment Importance Evaluation'!G707:H707)=2,"",SUM('3.Segment Importance Evaluation'!G707:H707*'Hidden - Weighting'!$D$6))</f>
        <v/>
      </c>
      <c r="G704" t="str">
        <f>IF(COUNTBLANK('3.Segment Importance Evaluation'!G707:H707)=2,"",SUM('3.Segment Importance Evaluation'!G707:H707))</f>
        <v/>
      </c>
      <c r="H704" t="str" cm="1">
        <f t="array" ref="H704">IF(COUNTBLANK('3.Segment Importance Evaluation'!I707:J707)=2,"",SUM('3.Segment Importance Evaluation'!I707:J707*'Hidden - Weighting'!$D$7))</f>
        <v/>
      </c>
      <c r="I704" t="str">
        <f>IF(COUNTBLANK('3.Segment Importance Evaluation'!I707:J707)=2,"",SUM('3.Segment Importance Evaluation'!I707:J707))</f>
        <v/>
      </c>
      <c r="J704" t="str" cm="1">
        <f t="array" ref="J704">IF(COUNTBLANK('3.Segment Importance Evaluation'!K707:L707)=2,"",SUM('3.Segment Importance Evaluation'!K707:L707*'Hidden - Weighting'!$D$8))</f>
        <v/>
      </c>
      <c r="K704" t="str">
        <f>IF(COUNTBLANK('3.Segment Importance Evaluation'!K707:L707)=2,"",SUM('3.Segment Importance Evaluation'!K707:L707))</f>
        <v/>
      </c>
      <c r="L704" s="10">
        <f t="shared" si="32"/>
        <v>0</v>
      </c>
      <c r="M704">
        <f>RANK(L704,$L$4:$L$1003,0)+COUNTIF($L$4:L704,L704)-1</f>
        <v>701</v>
      </c>
      <c r="N704">
        <v>701</v>
      </c>
      <c r="O704" t="str">
        <f t="shared" si="30"/>
        <v/>
      </c>
      <c r="P704">
        <f t="shared" si="31"/>
        <v>0</v>
      </c>
    </row>
    <row r="705" spans="1:16" x14ac:dyDescent="0.3">
      <c r="A705" t="str">
        <f>IF('3.Segment Importance Evaluation'!B708="","",'3.Segment Importance Evaluation'!B708)</f>
        <v/>
      </c>
      <c r="B705" t="str" cm="1">
        <f t="array" ref="B705">IF(COUNTBLANK('3.Segment Importance Evaluation'!C708:D708)=2,"",SUM('3.Segment Importance Evaluation'!C708:D708*'Hidden - Weighting'!$D$4))</f>
        <v/>
      </c>
      <c r="C705" t="str">
        <f>IF(COUNTBLANK('3.Segment Importance Evaluation'!D708:E708)=2,"",SUM('3.Segment Importance Evaluation'!D708:E708))</f>
        <v/>
      </c>
      <c r="E705" t="str">
        <f>IF(COUNTBLANK('3.Segment Importance Evaluation'!E708:F708)=2,"",SUM('3.Segment Importance Evaluation'!E708:F708))</f>
        <v/>
      </c>
      <c r="F705" t="str" cm="1">
        <f t="array" ref="F705">IF(COUNTBLANK('3.Segment Importance Evaluation'!G708:H708)=2,"",SUM('3.Segment Importance Evaluation'!G708:H708*'Hidden - Weighting'!$D$6))</f>
        <v/>
      </c>
      <c r="G705" t="str">
        <f>IF(COUNTBLANK('3.Segment Importance Evaluation'!G708:H708)=2,"",SUM('3.Segment Importance Evaluation'!G708:H708))</f>
        <v/>
      </c>
      <c r="H705" t="str" cm="1">
        <f t="array" ref="H705">IF(COUNTBLANK('3.Segment Importance Evaluation'!I708:J708)=2,"",SUM('3.Segment Importance Evaluation'!I708:J708*'Hidden - Weighting'!$D$7))</f>
        <v/>
      </c>
      <c r="I705" t="str">
        <f>IF(COUNTBLANK('3.Segment Importance Evaluation'!I708:J708)=2,"",SUM('3.Segment Importance Evaluation'!I708:J708))</f>
        <v/>
      </c>
      <c r="J705" t="str" cm="1">
        <f t="array" ref="J705">IF(COUNTBLANK('3.Segment Importance Evaluation'!K708:L708)=2,"",SUM('3.Segment Importance Evaluation'!K708:L708*'Hidden - Weighting'!$D$8))</f>
        <v/>
      </c>
      <c r="K705" t="str">
        <f>IF(COUNTBLANK('3.Segment Importance Evaluation'!K708:L708)=2,"",SUM('3.Segment Importance Evaluation'!K708:L708))</f>
        <v/>
      </c>
      <c r="L705" s="10">
        <f t="shared" si="32"/>
        <v>0</v>
      </c>
      <c r="M705">
        <f>RANK(L705,$L$4:$L$1003,0)+COUNTIF($L$4:L705,L705)-1</f>
        <v>702</v>
      </c>
      <c r="N705">
        <v>702</v>
      </c>
      <c r="O705" t="str">
        <f t="shared" si="30"/>
        <v/>
      </c>
      <c r="P705">
        <f t="shared" si="31"/>
        <v>0</v>
      </c>
    </row>
    <row r="706" spans="1:16" x14ac:dyDescent="0.3">
      <c r="A706" t="str">
        <f>IF('3.Segment Importance Evaluation'!B709="","",'3.Segment Importance Evaluation'!B709)</f>
        <v/>
      </c>
      <c r="B706" t="str" cm="1">
        <f t="array" ref="B706">IF(COUNTBLANK('3.Segment Importance Evaluation'!C709:D709)=2,"",SUM('3.Segment Importance Evaluation'!C709:D709*'Hidden - Weighting'!$D$4))</f>
        <v/>
      </c>
      <c r="C706" t="str">
        <f>IF(COUNTBLANK('3.Segment Importance Evaluation'!D709:E709)=2,"",SUM('3.Segment Importance Evaluation'!D709:E709))</f>
        <v/>
      </c>
      <c r="E706" t="str">
        <f>IF(COUNTBLANK('3.Segment Importance Evaluation'!E709:F709)=2,"",SUM('3.Segment Importance Evaluation'!E709:F709))</f>
        <v/>
      </c>
      <c r="F706" t="str" cm="1">
        <f t="array" ref="F706">IF(COUNTBLANK('3.Segment Importance Evaluation'!G709:H709)=2,"",SUM('3.Segment Importance Evaluation'!G709:H709*'Hidden - Weighting'!$D$6))</f>
        <v/>
      </c>
      <c r="G706" t="str">
        <f>IF(COUNTBLANK('3.Segment Importance Evaluation'!G709:H709)=2,"",SUM('3.Segment Importance Evaluation'!G709:H709))</f>
        <v/>
      </c>
      <c r="H706" t="str" cm="1">
        <f t="array" ref="H706">IF(COUNTBLANK('3.Segment Importance Evaluation'!I709:J709)=2,"",SUM('3.Segment Importance Evaluation'!I709:J709*'Hidden - Weighting'!$D$7))</f>
        <v/>
      </c>
      <c r="I706" t="str">
        <f>IF(COUNTBLANK('3.Segment Importance Evaluation'!I709:J709)=2,"",SUM('3.Segment Importance Evaluation'!I709:J709))</f>
        <v/>
      </c>
      <c r="J706" t="str" cm="1">
        <f t="array" ref="J706">IF(COUNTBLANK('3.Segment Importance Evaluation'!K709:L709)=2,"",SUM('3.Segment Importance Evaluation'!K709:L709*'Hidden - Weighting'!$D$8))</f>
        <v/>
      </c>
      <c r="K706" t="str">
        <f>IF(COUNTBLANK('3.Segment Importance Evaluation'!K709:L709)=2,"",SUM('3.Segment Importance Evaluation'!K709:L709))</f>
        <v/>
      </c>
      <c r="L706" s="10">
        <f t="shared" si="32"/>
        <v>0</v>
      </c>
      <c r="M706">
        <f>RANK(L706,$L$4:$L$1003,0)+COUNTIF($L$4:L706,L706)-1</f>
        <v>703</v>
      </c>
      <c r="N706">
        <v>703</v>
      </c>
      <c r="O706" t="str">
        <f t="shared" si="30"/>
        <v/>
      </c>
      <c r="P706">
        <f t="shared" si="31"/>
        <v>0</v>
      </c>
    </row>
    <row r="707" spans="1:16" x14ac:dyDescent="0.3">
      <c r="A707" t="str">
        <f>IF('3.Segment Importance Evaluation'!B710="","",'3.Segment Importance Evaluation'!B710)</f>
        <v/>
      </c>
      <c r="B707" t="str" cm="1">
        <f t="array" ref="B707">IF(COUNTBLANK('3.Segment Importance Evaluation'!C710:D710)=2,"",SUM('3.Segment Importance Evaluation'!C710:D710*'Hidden - Weighting'!$D$4))</f>
        <v/>
      </c>
      <c r="C707" t="str">
        <f>IF(COUNTBLANK('3.Segment Importance Evaluation'!D710:E710)=2,"",SUM('3.Segment Importance Evaluation'!D710:E710))</f>
        <v/>
      </c>
      <c r="E707" t="str">
        <f>IF(COUNTBLANK('3.Segment Importance Evaluation'!E710:F710)=2,"",SUM('3.Segment Importance Evaluation'!E710:F710))</f>
        <v/>
      </c>
      <c r="F707" t="str" cm="1">
        <f t="array" ref="F707">IF(COUNTBLANK('3.Segment Importance Evaluation'!G710:H710)=2,"",SUM('3.Segment Importance Evaluation'!G710:H710*'Hidden - Weighting'!$D$6))</f>
        <v/>
      </c>
      <c r="G707" t="str">
        <f>IF(COUNTBLANK('3.Segment Importance Evaluation'!G710:H710)=2,"",SUM('3.Segment Importance Evaluation'!G710:H710))</f>
        <v/>
      </c>
      <c r="H707" t="str" cm="1">
        <f t="array" ref="H707">IF(COUNTBLANK('3.Segment Importance Evaluation'!I710:J710)=2,"",SUM('3.Segment Importance Evaluation'!I710:J710*'Hidden - Weighting'!$D$7))</f>
        <v/>
      </c>
      <c r="I707" t="str">
        <f>IF(COUNTBLANK('3.Segment Importance Evaluation'!I710:J710)=2,"",SUM('3.Segment Importance Evaluation'!I710:J710))</f>
        <v/>
      </c>
      <c r="J707" t="str" cm="1">
        <f t="array" ref="J707">IF(COUNTBLANK('3.Segment Importance Evaluation'!K710:L710)=2,"",SUM('3.Segment Importance Evaluation'!K710:L710*'Hidden - Weighting'!$D$8))</f>
        <v/>
      </c>
      <c r="K707" t="str">
        <f>IF(COUNTBLANK('3.Segment Importance Evaluation'!K710:L710)=2,"",SUM('3.Segment Importance Evaluation'!K710:L710))</f>
        <v/>
      </c>
      <c r="L707" s="10">
        <f t="shared" si="32"/>
        <v>0</v>
      </c>
      <c r="M707">
        <f>RANK(L707,$L$4:$L$1003,0)+COUNTIF($L$4:L707,L707)-1</f>
        <v>704</v>
      </c>
      <c r="N707">
        <v>704</v>
      </c>
      <c r="O707" t="str">
        <f t="shared" si="30"/>
        <v/>
      </c>
      <c r="P707">
        <f t="shared" si="31"/>
        <v>0</v>
      </c>
    </row>
    <row r="708" spans="1:16" x14ac:dyDescent="0.3">
      <c r="A708" t="str">
        <f>IF('3.Segment Importance Evaluation'!B711="","",'3.Segment Importance Evaluation'!B711)</f>
        <v/>
      </c>
      <c r="B708" t="str" cm="1">
        <f t="array" ref="B708">IF(COUNTBLANK('3.Segment Importance Evaluation'!C711:D711)=2,"",SUM('3.Segment Importance Evaluation'!C711:D711*'Hidden - Weighting'!$D$4))</f>
        <v/>
      </c>
      <c r="C708" t="str">
        <f>IF(COUNTBLANK('3.Segment Importance Evaluation'!D711:E711)=2,"",SUM('3.Segment Importance Evaluation'!D711:E711))</f>
        <v/>
      </c>
      <c r="E708" t="str">
        <f>IF(COUNTBLANK('3.Segment Importance Evaluation'!E711:F711)=2,"",SUM('3.Segment Importance Evaluation'!E711:F711))</f>
        <v/>
      </c>
      <c r="F708" t="str" cm="1">
        <f t="array" ref="F708">IF(COUNTBLANK('3.Segment Importance Evaluation'!G711:H711)=2,"",SUM('3.Segment Importance Evaluation'!G711:H711*'Hidden - Weighting'!$D$6))</f>
        <v/>
      </c>
      <c r="G708" t="str">
        <f>IF(COUNTBLANK('3.Segment Importance Evaluation'!G711:H711)=2,"",SUM('3.Segment Importance Evaluation'!G711:H711))</f>
        <v/>
      </c>
      <c r="H708" t="str" cm="1">
        <f t="array" ref="H708">IF(COUNTBLANK('3.Segment Importance Evaluation'!I711:J711)=2,"",SUM('3.Segment Importance Evaluation'!I711:J711*'Hidden - Weighting'!$D$7))</f>
        <v/>
      </c>
      <c r="I708" t="str">
        <f>IF(COUNTBLANK('3.Segment Importance Evaluation'!I711:J711)=2,"",SUM('3.Segment Importance Evaluation'!I711:J711))</f>
        <v/>
      </c>
      <c r="J708" t="str" cm="1">
        <f t="array" ref="J708">IF(COUNTBLANK('3.Segment Importance Evaluation'!K711:L711)=2,"",SUM('3.Segment Importance Evaluation'!K711:L711*'Hidden - Weighting'!$D$8))</f>
        <v/>
      </c>
      <c r="K708" t="str">
        <f>IF(COUNTBLANK('3.Segment Importance Evaluation'!K711:L711)=2,"",SUM('3.Segment Importance Evaluation'!K711:L711))</f>
        <v/>
      </c>
      <c r="L708" s="10">
        <f t="shared" si="32"/>
        <v>0</v>
      </c>
      <c r="M708">
        <f>RANK(L708,$L$4:$L$1003,0)+COUNTIF($L$4:L708,L708)-1</f>
        <v>705</v>
      </c>
      <c r="N708">
        <v>705</v>
      </c>
      <c r="O708" t="str">
        <f t="shared" ref="O708:O771" si="33">IFERROR(INDEX($A$4:$A$1003,MATCH(N708,$M$4:$M$1003,0)),"")</f>
        <v/>
      </c>
      <c r="P708">
        <f t="shared" ref="P708:P771" si="34">IFERROR(INDEX($L$4:$L$1003,MATCH(N708,$M$4:$M$1003,0)),"")</f>
        <v>0</v>
      </c>
    </row>
    <row r="709" spans="1:16" x14ac:dyDescent="0.3">
      <c r="A709" t="str">
        <f>IF('3.Segment Importance Evaluation'!B712="","",'3.Segment Importance Evaluation'!B712)</f>
        <v/>
      </c>
      <c r="B709" t="str" cm="1">
        <f t="array" ref="B709">IF(COUNTBLANK('3.Segment Importance Evaluation'!C712:D712)=2,"",SUM('3.Segment Importance Evaluation'!C712:D712*'Hidden - Weighting'!$D$4))</f>
        <v/>
      </c>
      <c r="C709" t="str">
        <f>IF(COUNTBLANK('3.Segment Importance Evaluation'!D712:E712)=2,"",SUM('3.Segment Importance Evaluation'!D712:E712))</f>
        <v/>
      </c>
      <c r="E709" t="str">
        <f>IF(COUNTBLANK('3.Segment Importance Evaluation'!E712:F712)=2,"",SUM('3.Segment Importance Evaluation'!E712:F712))</f>
        <v/>
      </c>
      <c r="F709" t="str" cm="1">
        <f t="array" ref="F709">IF(COUNTBLANK('3.Segment Importance Evaluation'!G712:H712)=2,"",SUM('3.Segment Importance Evaluation'!G712:H712*'Hidden - Weighting'!$D$6))</f>
        <v/>
      </c>
      <c r="G709" t="str">
        <f>IF(COUNTBLANK('3.Segment Importance Evaluation'!G712:H712)=2,"",SUM('3.Segment Importance Evaluation'!G712:H712))</f>
        <v/>
      </c>
      <c r="H709" t="str" cm="1">
        <f t="array" ref="H709">IF(COUNTBLANK('3.Segment Importance Evaluation'!I712:J712)=2,"",SUM('3.Segment Importance Evaluation'!I712:J712*'Hidden - Weighting'!$D$7))</f>
        <v/>
      </c>
      <c r="I709" t="str">
        <f>IF(COUNTBLANK('3.Segment Importance Evaluation'!I712:J712)=2,"",SUM('3.Segment Importance Evaluation'!I712:J712))</f>
        <v/>
      </c>
      <c r="J709" t="str" cm="1">
        <f t="array" ref="J709">IF(COUNTBLANK('3.Segment Importance Evaluation'!K712:L712)=2,"",SUM('3.Segment Importance Evaluation'!K712:L712*'Hidden - Weighting'!$D$8))</f>
        <v/>
      </c>
      <c r="K709" t="str">
        <f>IF(COUNTBLANK('3.Segment Importance Evaluation'!K712:L712)=2,"",SUM('3.Segment Importance Evaluation'!K712:L712))</f>
        <v/>
      </c>
      <c r="L709" s="10">
        <f t="shared" ref="L709:L772" si="35">ROUND(IFERROR(SUM(B709,D709,F709,H709,J709),""),1)</f>
        <v>0</v>
      </c>
      <c r="M709">
        <f>RANK(L709,$L$4:$L$1003,0)+COUNTIF($L$4:L709,L709)-1</f>
        <v>706</v>
      </c>
      <c r="N709">
        <v>706</v>
      </c>
      <c r="O709" t="str">
        <f t="shared" si="33"/>
        <v/>
      </c>
      <c r="P709">
        <f t="shared" si="34"/>
        <v>0</v>
      </c>
    </row>
    <row r="710" spans="1:16" x14ac:dyDescent="0.3">
      <c r="A710" t="str">
        <f>IF('3.Segment Importance Evaluation'!B713="","",'3.Segment Importance Evaluation'!B713)</f>
        <v/>
      </c>
      <c r="B710" t="str" cm="1">
        <f t="array" ref="B710">IF(COUNTBLANK('3.Segment Importance Evaluation'!C713:D713)=2,"",SUM('3.Segment Importance Evaluation'!C713:D713*'Hidden - Weighting'!$D$4))</f>
        <v/>
      </c>
      <c r="C710" t="str">
        <f>IF(COUNTBLANK('3.Segment Importance Evaluation'!D713:E713)=2,"",SUM('3.Segment Importance Evaluation'!D713:E713))</f>
        <v/>
      </c>
      <c r="E710" t="str">
        <f>IF(COUNTBLANK('3.Segment Importance Evaluation'!E713:F713)=2,"",SUM('3.Segment Importance Evaluation'!E713:F713))</f>
        <v/>
      </c>
      <c r="F710" t="str" cm="1">
        <f t="array" ref="F710">IF(COUNTBLANK('3.Segment Importance Evaluation'!G713:H713)=2,"",SUM('3.Segment Importance Evaluation'!G713:H713*'Hidden - Weighting'!$D$6))</f>
        <v/>
      </c>
      <c r="G710" t="str">
        <f>IF(COUNTBLANK('3.Segment Importance Evaluation'!G713:H713)=2,"",SUM('3.Segment Importance Evaluation'!G713:H713))</f>
        <v/>
      </c>
      <c r="H710" t="str" cm="1">
        <f t="array" ref="H710">IF(COUNTBLANK('3.Segment Importance Evaluation'!I713:J713)=2,"",SUM('3.Segment Importance Evaluation'!I713:J713*'Hidden - Weighting'!$D$7))</f>
        <v/>
      </c>
      <c r="I710" t="str">
        <f>IF(COUNTBLANK('3.Segment Importance Evaluation'!I713:J713)=2,"",SUM('3.Segment Importance Evaluation'!I713:J713))</f>
        <v/>
      </c>
      <c r="J710" t="str" cm="1">
        <f t="array" ref="J710">IF(COUNTBLANK('3.Segment Importance Evaluation'!K713:L713)=2,"",SUM('3.Segment Importance Evaluation'!K713:L713*'Hidden - Weighting'!$D$8))</f>
        <v/>
      </c>
      <c r="K710" t="str">
        <f>IF(COUNTBLANK('3.Segment Importance Evaluation'!K713:L713)=2,"",SUM('3.Segment Importance Evaluation'!K713:L713))</f>
        <v/>
      </c>
      <c r="L710" s="10">
        <f t="shared" si="35"/>
        <v>0</v>
      </c>
      <c r="M710">
        <f>RANK(L710,$L$4:$L$1003,0)+COUNTIF($L$4:L710,L710)-1</f>
        <v>707</v>
      </c>
      <c r="N710">
        <v>707</v>
      </c>
      <c r="O710" t="str">
        <f t="shared" si="33"/>
        <v/>
      </c>
      <c r="P710">
        <f t="shared" si="34"/>
        <v>0</v>
      </c>
    </row>
    <row r="711" spans="1:16" x14ac:dyDescent="0.3">
      <c r="A711" t="str">
        <f>IF('3.Segment Importance Evaluation'!B714="","",'3.Segment Importance Evaluation'!B714)</f>
        <v/>
      </c>
      <c r="B711" t="str" cm="1">
        <f t="array" ref="B711">IF(COUNTBLANK('3.Segment Importance Evaluation'!C714:D714)=2,"",SUM('3.Segment Importance Evaluation'!C714:D714*'Hidden - Weighting'!$D$4))</f>
        <v/>
      </c>
      <c r="C711" t="str">
        <f>IF(COUNTBLANK('3.Segment Importance Evaluation'!D714:E714)=2,"",SUM('3.Segment Importance Evaluation'!D714:E714))</f>
        <v/>
      </c>
      <c r="E711" t="str">
        <f>IF(COUNTBLANK('3.Segment Importance Evaluation'!E714:F714)=2,"",SUM('3.Segment Importance Evaluation'!E714:F714))</f>
        <v/>
      </c>
      <c r="F711" t="str" cm="1">
        <f t="array" ref="F711">IF(COUNTBLANK('3.Segment Importance Evaluation'!G714:H714)=2,"",SUM('3.Segment Importance Evaluation'!G714:H714*'Hidden - Weighting'!$D$6))</f>
        <v/>
      </c>
      <c r="G711" t="str">
        <f>IF(COUNTBLANK('3.Segment Importance Evaluation'!G714:H714)=2,"",SUM('3.Segment Importance Evaluation'!G714:H714))</f>
        <v/>
      </c>
      <c r="H711" t="str" cm="1">
        <f t="array" ref="H711">IF(COUNTBLANK('3.Segment Importance Evaluation'!I714:J714)=2,"",SUM('3.Segment Importance Evaluation'!I714:J714*'Hidden - Weighting'!$D$7))</f>
        <v/>
      </c>
      <c r="I711" t="str">
        <f>IF(COUNTBLANK('3.Segment Importance Evaluation'!I714:J714)=2,"",SUM('3.Segment Importance Evaluation'!I714:J714))</f>
        <v/>
      </c>
      <c r="J711" t="str" cm="1">
        <f t="array" ref="J711">IF(COUNTBLANK('3.Segment Importance Evaluation'!K714:L714)=2,"",SUM('3.Segment Importance Evaluation'!K714:L714*'Hidden - Weighting'!$D$8))</f>
        <v/>
      </c>
      <c r="K711" t="str">
        <f>IF(COUNTBLANK('3.Segment Importance Evaluation'!K714:L714)=2,"",SUM('3.Segment Importance Evaluation'!K714:L714))</f>
        <v/>
      </c>
      <c r="L711" s="10">
        <f t="shared" si="35"/>
        <v>0</v>
      </c>
      <c r="M711">
        <f>RANK(L711,$L$4:$L$1003,0)+COUNTIF($L$4:L711,L711)-1</f>
        <v>708</v>
      </c>
      <c r="N711">
        <v>708</v>
      </c>
      <c r="O711" t="str">
        <f t="shared" si="33"/>
        <v/>
      </c>
      <c r="P711">
        <f t="shared" si="34"/>
        <v>0</v>
      </c>
    </row>
    <row r="712" spans="1:16" x14ac:dyDescent="0.3">
      <c r="A712" t="str">
        <f>IF('3.Segment Importance Evaluation'!B715="","",'3.Segment Importance Evaluation'!B715)</f>
        <v/>
      </c>
      <c r="B712" t="str" cm="1">
        <f t="array" ref="B712">IF(COUNTBLANK('3.Segment Importance Evaluation'!C715:D715)=2,"",SUM('3.Segment Importance Evaluation'!C715:D715*'Hidden - Weighting'!$D$4))</f>
        <v/>
      </c>
      <c r="C712" t="str">
        <f>IF(COUNTBLANK('3.Segment Importance Evaluation'!D715:E715)=2,"",SUM('3.Segment Importance Evaluation'!D715:E715))</f>
        <v/>
      </c>
      <c r="E712" t="str">
        <f>IF(COUNTBLANK('3.Segment Importance Evaluation'!E715:F715)=2,"",SUM('3.Segment Importance Evaluation'!E715:F715))</f>
        <v/>
      </c>
      <c r="F712" t="str" cm="1">
        <f t="array" ref="F712">IF(COUNTBLANK('3.Segment Importance Evaluation'!G715:H715)=2,"",SUM('3.Segment Importance Evaluation'!G715:H715*'Hidden - Weighting'!$D$6))</f>
        <v/>
      </c>
      <c r="G712" t="str">
        <f>IF(COUNTBLANK('3.Segment Importance Evaluation'!G715:H715)=2,"",SUM('3.Segment Importance Evaluation'!G715:H715))</f>
        <v/>
      </c>
      <c r="H712" t="str" cm="1">
        <f t="array" ref="H712">IF(COUNTBLANK('3.Segment Importance Evaluation'!I715:J715)=2,"",SUM('3.Segment Importance Evaluation'!I715:J715*'Hidden - Weighting'!$D$7))</f>
        <v/>
      </c>
      <c r="I712" t="str">
        <f>IF(COUNTBLANK('3.Segment Importance Evaluation'!I715:J715)=2,"",SUM('3.Segment Importance Evaluation'!I715:J715))</f>
        <v/>
      </c>
      <c r="J712" t="str" cm="1">
        <f t="array" ref="J712">IF(COUNTBLANK('3.Segment Importance Evaluation'!K715:L715)=2,"",SUM('3.Segment Importance Evaluation'!K715:L715*'Hidden - Weighting'!$D$8))</f>
        <v/>
      </c>
      <c r="K712" t="str">
        <f>IF(COUNTBLANK('3.Segment Importance Evaluation'!K715:L715)=2,"",SUM('3.Segment Importance Evaluation'!K715:L715))</f>
        <v/>
      </c>
      <c r="L712" s="10">
        <f t="shared" si="35"/>
        <v>0</v>
      </c>
      <c r="M712">
        <f>RANK(L712,$L$4:$L$1003,0)+COUNTIF($L$4:L712,L712)-1</f>
        <v>709</v>
      </c>
      <c r="N712">
        <v>709</v>
      </c>
      <c r="O712" t="str">
        <f t="shared" si="33"/>
        <v/>
      </c>
      <c r="P712">
        <f t="shared" si="34"/>
        <v>0</v>
      </c>
    </row>
    <row r="713" spans="1:16" x14ac:dyDescent="0.3">
      <c r="A713" t="str">
        <f>IF('3.Segment Importance Evaluation'!B716="","",'3.Segment Importance Evaluation'!B716)</f>
        <v/>
      </c>
      <c r="B713" t="str" cm="1">
        <f t="array" ref="B713">IF(COUNTBLANK('3.Segment Importance Evaluation'!C716:D716)=2,"",SUM('3.Segment Importance Evaluation'!C716:D716*'Hidden - Weighting'!$D$4))</f>
        <v/>
      </c>
      <c r="C713" t="str">
        <f>IF(COUNTBLANK('3.Segment Importance Evaluation'!D716:E716)=2,"",SUM('3.Segment Importance Evaluation'!D716:E716))</f>
        <v/>
      </c>
      <c r="E713" t="str">
        <f>IF(COUNTBLANK('3.Segment Importance Evaluation'!E716:F716)=2,"",SUM('3.Segment Importance Evaluation'!E716:F716))</f>
        <v/>
      </c>
      <c r="F713" t="str" cm="1">
        <f t="array" ref="F713">IF(COUNTBLANK('3.Segment Importance Evaluation'!G716:H716)=2,"",SUM('3.Segment Importance Evaluation'!G716:H716*'Hidden - Weighting'!$D$6))</f>
        <v/>
      </c>
      <c r="G713" t="str">
        <f>IF(COUNTBLANK('3.Segment Importance Evaluation'!G716:H716)=2,"",SUM('3.Segment Importance Evaluation'!G716:H716))</f>
        <v/>
      </c>
      <c r="H713" t="str" cm="1">
        <f t="array" ref="H713">IF(COUNTBLANK('3.Segment Importance Evaluation'!I716:J716)=2,"",SUM('3.Segment Importance Evaluation'!I716:J716*'Hidden - Weighting'!$D$7))</f>
        <v/>
      </c>
      <c r="I713" t="str">
        <f>IF(COUNTBLANK('3.Segment Importance Evaluation'!I716:J716)=2,"",SUM('3.Segment Importance Evaluation'!I716:J716))</f>
        <v/>
      </c>
      <c r="J713" t="str" cm="1">
        <f t="array" ref="J713">IF(COUNTBLANK('3.Segment Importance Evaluation'!K716:L716)=2,"",SUM('3.Segment Importance Evaluation'!K716:L716*'Hidden - Weighting'!$D$8))</f>
        <v/>
      </c>
      <c r="K713" t="str">
        <f>IF(COUNTBLANK('3.Segment Importance Evaluation'!K716:L716)=2,"",SUM('3.Segment Importance Evaluation'!K716:L716))</f>
        <v/>
      </c>
      <c r="L713" s="10">
        <f t="shared" si="35"/>
        <v>0</v>
      </c>
      <c r="M713">
        <f>RANK(L713,$L$4:$L$1003,0)+COUNTIF($L$4:L713,L713)-1</f>
        <v>710</v>
      </c>
      <c r="N713">
        <v>710</v>
      </c>
      <c r="O713" t="str">
        <f t="shared" si="33"/>
        <v/>
      </c>
      <c r="P713">
        <f t="shared" si="34"/>
        <v>0</v>
      </c>
    </row>
    <row r="714" spans="1:16" x14ac:dyDescent="0.3">
      <c r="A714" t="str">
        <f>IF('3.Segment Importance Evaluation'!B717="","",'3.Segment Importance Evaluation'!B717)</f>
        <v/>
      </c>
      <c r="B714" t="str" cm="1">
        <f t="array" ref="B714">IF(COUNTBLANK('3.Segment Importance Evaluation'!C717:D717)=2,"",SUM('3.Segment Importance Evaluation'!C717:D717*'Hidden - Weighting'!$D$4))</f>
        <v/>
      </c>
      <c r="C714" t="str">
        <f>IF(COUNTBLANK('3.Segment Importance Evaluation'!D717:E717)=2,"",SUM('3.Segment Importance Evaluation'!D717:E717))</f>
        <v/>
      </c>
      <c r="E714" t="str">
        <f>IF(COUNTBLANK('3.Segment Importance Evaluation'!E717:F717)=2,"",SUM('3.Segment Importance Evaluation'!E717:F717))</f>
        <v/>
      </c>
      <c r="F714" t="str" cm="1">
        <f t="array" ref="F714">IF(COUNTBLANK('3.Segment Importance Evaluation'!G717:H717)=2,"",SUM('3.Segment Importance Evaluation'!G717:H717*'Hidden - Weighting'!$D$6))</f>
        <v/>
      </c>
      <c r="G714" t="str">
        <f>IF(COUNTBLANK('3.Segment Importance Evaluation'!G717:H717)=2,"",SUM('3.Segment Importance Evaluation'!G717:H717))</f>
        <v/>
      </c>
      <c r="H714" t="str" cm="1">
        <f t="array" ref="H714">IF(COUNTBLANK('3.Segment Importance Evaluation'!I717:J717)=2,"",SUM('3.Segment Importance Evaluation'!I717:J717*'Hidden - Weighting'!$D$7))</f>
        <v/>
      </c>
      <c r="I714" t="str">
        <f>IF(COUNTBLANK('3.Segment Importance Evaluation'!I717:J717)=2,"",SUM('3.Segment Importance Evaluation'!I717:J717))</f>
        <v/>
      </c>
      <c r="J714" t="str" cm="1">
        <f t="array" ref="J714">IF(COUNTBLANK('3.Segment Importance Evaluation'!K717:L717)=2,"",SUM('3.Segment Importance Evaluation'!K717:L717*'Hidden - Weighting'!$D$8))</f>
        <v/>
      </c>
      <c r="K714" t="str">
        <f>IF(COUNTBLANK('3.Segment Importance Evaluation'!K717:L717)=2,"",SUM('3.Segment Importance Evaluation'!K717:L717))</f>
        <v/>
      </c>
      <c r="L714" s="10">
        <f t="shared" si="35"/>
        <v>0</v>
      </c>
      <c r="M714">
        <f>RANK(L714,$L$4:$L$1003,0)+COUNTIF($L$4:L714,L714)-1</f>
        <v>711</v>
      </c>
      <c r="N714">
        <v>711</v>
      </c>
      <c r="O714" t="str">
        <f t="shared" si="33"/>
        <v/>
      </c>
      <c r="P714">
        <f t="shared" si="34"/>
        <v>0</v>
      </c>
    </row>
    <row r="715" spans="1:16" x14ac:dyDescent="0.3">
      <c r="A715" t="str">
        <f>IF('3.Segment Importance Evaluation'!B718="","",'3.Segment Importance Evaluation'!B718)</f>
        <v/>
      </c>
      <c r="B715" t="str" cm="1">
        <f t="array" ref="B715">IF(COUNTBLANK('3.Segment Importance Evaluation'!C718:D718)=2,"",SUM('3.Segment Importance Evaluation'!C718:D718*'Hidden - Weighting'!$D$4))</f>
        <v/>
      </c>
      <c r="C715" t="str">
        <f>IF(COUNTBLANK('3.Segment Importance Evaluation'!D718:E718)=2,"",SUM('3.Segment Importance Evaluation'!D718:E718))</f>
        <v/>
      </c>
      <c r="E715" t="str">
        <f>IF(COUNTBLANK('3.Segment Importance Evaluation'!E718:F718)=2,"",SUM('3.Segment Importance Evaluation'!E718:F718))</f>
        <v/>
      </c>
      <c r="F715" t="str" cm="1">
        <f t="array" ref="F715">IF(COUNTBLANK('3.Segment Importance Evaluation'!G718:H718)=2,"",SUM('3.Segment Importance Evaluation'!G718:H718*'Hidden - Weighting'!$D$6))</f>
        <v/>
      </c>
      <c r="G715" t="str">
        <f>IF(COUNTBLANK('3.Segment Importance Evaluation'!G718:H718)=2,"",SUM('3.Segment Importance Evaluation'!G718:H718))</f>
        <v/>
      </c>
      <c r="H715" t="str" cm="1">
        <f t="array" ref="H715">IF(COUNTBLANK('3.Segment Importance Evaluation'!I718:J718)=2,"",SUM('3.Segment Importance Evaluation'!I718:J718*'Hidden - Weighting'!$D$7))</f>
        <v/>
      </c>
      <c r="I715" t="str">
        <f>IF(COUNTBLANK('3.Segment Importance Evaluation'!I718:J718)=2,"",SUM('3.Segment Importance Evaluation'!I718:J718))</f>
        <v/>
      </c>
      <c r="J715" t="str" cm="1">
        <f t="array" ref="J715">IF(COUNTBLANK('3.Segment Importance Evaluation'!K718:L718)=2,"",SUM('3.Segment Importance Evaluation'!K718:L718*'Hidden - Weighting'!$D$8))</f>
        <v/>
      </c>
      <c r="K715" t="str">
        <f>IF(COUNTBLANK('3.Segment Importance Evaluation'!K718:L718)=2,"",SUM('3.Segment Importance Evaluation'!K718:L718))</f>
        <v/>
      </c>
      <c r="L715" s="10">
        <f t="shared" si="35"/>
        <v>0</v>
      </c>
      <c r="M715">
        <f>RANK(L715,$L$4:$L$1003,0)+COUNTIF($L$4:L715,L715)-1</f>
        <v>712</v>
      </c>
      <c r="N715">
        <v>712</v>
      </c>
      <c r="O715" t="str">
        <f t="shared" si="33"/>
        <v/>
      </c>
      <c r="P715">
        <f t="shared" si="34"/>
        <v>0</v>
      </c>
    </row>
    <row r="716" spans="1:16" x14ac:dyDescent="0.3">
      <c r="A716" t="str">
        <f>IF('3.Segment Importance Evaluation'!B719="","",'3.Segment Importance Evaluation'!B719)</f>
        <v/>
      </c>
      <c r="B716" t="str" cm="1">
        <f t="array" ref="B716">IF(COUNTBLANK('3.Segment Importance Evaluation'!C719:D719)=2,"",SUM('3.Segment Importance Evaluation'!C719:D719*'Hidden - Weighting'!$D$4))</f>
        <v/>
      </c>
      <c r="C716" t="str">
        <f>IF(COUNTBLANK('3.Segment Importance Evaluation'!D719:E719)=2,"",SUM('3.Segment Importance Evaluation'!D719:E719))</f>
        <v/>
      </c>
      <c r="E716" t="str">
        <f>IF(COUNTBLANK('3.Segment Importance Evaluation'!E719:F719)=2,"",SUM('3.Segment Importance Evaluation'!E719:F719))</f>
        <v/>
      </c>
      <c r="F716" t="str" cm="1">
        <f t="array" ref="F716">IF(COUNTBLANK('3.Segment Importance Evaluation'!G719:H719)=2,"",SUM('3.Segment Importance Evaluation'!G719:H719*'Hidden - Weighting'!$D$6))</f>
        <v/>
      </c>
      <c r="G716" t="str">
        <f>IF(COUNTBLANK('3.Segment Importance Evaluation'!G719:H719)=2,"",SUM('3.Segment Importance Evaluation'!G719:H719))</f>
        <v/>
      </c>
      <c r="H716" t="str" cm="1">
        <f t="array" ref="H716">IF(COUNTBLANK('3.Segment Importance Evaluation'!I719:J719)=2,"",SUM('3.Segment Importance Evaluation'!I719:J719*'Hidden - Weighting'!$D$7))</f>
        <v/>
      </c>
      <c r="I716" t="str">
        <f>IF(COUNTBLANK('3.Segment Importance Evaluation'!I719:J719)=2,"",SUM('3.Segment Importance Evaluation'!I719:J719))</f>
        <v/>
      </c>
      <c r="J716" t="str" cm="1">
        <f t="array" ref="J716">IF(COUNTBLANK('3.Segment Importance Evaluation'!K719:L719)=2,"",SUM('3.Segment Importance Evaluation'!K719:L719*'Hidden - Weighting'!$D$8))</f>
        <v/>
      </c>
      <c r="K716" t="str">
        <f>IF(COUNTBLANK('3.Segment Importance Evaluation'!K719:L719)=2,"",SUM('3.Segment Importance Evaluation'!K719:L719))</f>
        <v/>
      </c>
      <c r="L716" s="10">
        <f t="shared" si="35"/>
        <v>0</v>
      </c>
      <c r="M716">
        <f>RANK(L716,$L$4:$L$1003,0)+COUNTIF($L$4:L716,L716)-1</f>
        <v>713</v>
      </c>
      <c r="N716">
        <v>713</v>
      </c>
      <c r="O716" t="str">
        <f t="shared" si="33"/>
        <v/>
      </c>
      <c r="P716">
        <f t="shared" si="34"/>
        <v>0</v>
      </c>
    </row>
    <row r="717" spans="1:16" x14ac:dyDescent="0.3">
      <c r="A717" t="str">
        <f>IF('3.Segment Importance Evaluation'!B720="","",'3.Segment Importance Evaluation'!B720)</f>
        <v/>
      </c>
      <c r="B717" t="str" cm="1">
        <f t="array" ref="B717">IF(COUNTBLANK('3.Segment Importance Evaluation'!C720:D720)=2,"",SUM('3.Segment Importance Evaluation'!C720:D720*'Hidden - Weighting'!$D$4))</f>
        <v/>
      </c>
      <c r="C717" t="str">
        <f>IF(COUNTBLANK('3.Segment Importance Evaluation'!D720:E720)=2,"",SUM('3.Segment Importance Evaluation'!D720:E720))</f>
        <v/>
      </c>
      <c r="E717" t="str">
        <f>IF(COUNTBLANK('3.Segment Importance Evaluation'!E720:F720)=2,"",SUM('3.Segment Importance Evaluation'!E720:F720))</f>
        <v/>
      </c>
      <c r="F717" t="str" cm="1">
        <f t="array" ref="F717">IF(COUNTBLANK('3.Segment Importance Evaluation'!G720:H720)=2,"",SUM('3.Segment Importance Evaluation'!G720:H720*'Hidden - Weighting'!$D$6))</f>
        <v/>
      </c>
      <c r="G717" t="str">
        <f>IF(COUNTBLANK('3.Segment Importance Evaluation'!G720:H720)=2,"",SUM('3.Segment Importance Evaluation'!G720:H720))</f>
        <v/>
      </c>
      <c r="H717" t="str" cm="1">
        <f t="array" ref="H717">IF(COUNTBLANK('3.Segment Importance Evaluation'!I720:J720)=2,"",SUM('3.Segment Importance Evaluation'!I720:J720*'Hidden - Weighting'!$D$7))</f>
        <v/>
      </c>
      <c r="I717" t="str">
        <f>IF(COUNTBLANK('3.Segment Importance Evaluation'!I720:J720)=2,"",SUM('3.Segment Importance Evaluation'!I720:J720))</f>
        <v/>
      </c>
      <c r="J717" t="str" cm="1">
        <f t="array" ref="J717">IF(COUNTBLANK('3.Segment Importance Evaluation'!K720:L720)=2,"",SUM('3.Segment Importance Evaluation'!K720:L720*'Hidden - Weighting'!$D$8))</f>
        <v/>
      </c>
      <c r="K717" t="str">
        <f>IF(COUNTBLANK('3.Segment Importance Evaluation'!K720:L720)=2,"",SUM('3.Segment Importance Evaluation'!K720:L720))</f>
        <v/>
      </c>
      <c r="L717" s="10">
        <f t="shared" si="35"/>
        <v>0</v>
      </c>
      <c r="M717">
        <f>RANK(L717,$L$4:$L$1003,0)+COUNTIF($L$4:L717,L717)-1</f>
        <v>714</v>
      </c>
      <c r="N717">
        <v>714</v>
      </c>
      <c r="O717" t="str">
        <f t="shared" si="33"/>
        <v/>
      </c>
      <c r="P717">
        <f t="shared" si="34"/>
        <v>0</v>
      </c>
    </row>
    <row r="718" spans="1:16" x14ac:dyDescent="0.3">
      <c r="A718" t="str">
        <f>IF('3.Segment Importance Evaluation'!B721="","",'3.Segment Importance Evaluation'!B721)</f>
        <v/>
      </c>
      <c r="B718" t="str" cm="1">
        <f t="array" ref="B718">IF(COUNTBLANK('3.Segment Importance Evaluation'!C721:D721)=2,"",SUM('3.Segment Importance Evaluation'!C721:D721*'Hidden - Weighting'!$D$4))</f>
        <v/>
      </c>
      <c r="C718" t="str">
        <f>IF(COUNTBLANK('3.Segment Importance Evaluation'!D721:E721)=2,"",SUM('3.Segment Importance Evaluation'!D721:E721))</f>
        <v/>
      </c>
      <c r="E718" t="str">
        <f>IF(COUNTBLANK('3.Segment Importance Evaluation'!E721:F721)=2,"",SUM('3.Segment Importance Evaluation'!E721:F721))</f>
        <v/>
      </c>
      <c r="F718" t="str" cm="1">
        <f t="array" ref="F718">IF(COUNTBLANK('3.Segment Importance Evaluation'!G721:H721)=2,"",SUM('3.Segment Importance Evaluation'!G721:H721*'Hidden - Weighting'!$D$6))</f>
        <v/>
      </c>
      <c r="G718" t="str">
        <f>IF(COUNTBLANK('3.Segment Importance Evaluation'!G721:H721)=2,"",SUM('3.Segment Importance Evaluation'!G721:H721))</f>
        <v/>
      </c>
      <c r="H718" t="str" cm="1">
        <f t="array" ref="H718">IF(COUNTBLANK('3.Segment Importance Evaluation'!I721:J721)=2,"",SUM('3.Segment Importance Evaluation'!I721:J721*'Hidden - Weighting'!$D$7))</f>
        <v/>
      </c>
      <c r="I718" t="str">
        <f>IF(COUNTBLANK('3.Segment Importance Evaluation'!I721:J721)=2,"",SUM('3.Segment Importance Evaluation'!I721:J721))</f>
        <v/>
      </c>
      <c r="J718" t="str" cm="1">
        <f t="array" ref="J718">IF(COUNTBLANK('3.Segment Importance Evaluation'!K721:L721)=2,"",SUM('3.Segment Importance Evaluation'!K721:L721*'Hidden - Weighting'!$D$8))</f>
        <v/>
      </c>
      <c r="K718" t="str">
        <f>IF(COUNTBLANK('3.Segment Importance Evaluation'!K721:L721)=2,"",SUM('3.Segment Importance Evaluation'!K721:L721))</f>
        <v/>
      </c>
      <c r="L718" s="10">
        <f t="shared" si="35"/>
        <v>0</v>
      </c>
      <c r="M718">
        <f>RANK(L718,$L$4:$L$1003,0)+COUNTIF($L$4:L718,L718)-1</f>
        <v>715</v>
      </c>
      <c r="N718">
        <v>715</v>
      </c>
      <c r="O718" t="str">
        <f t="shared" si="33"/>
        <v/>
      </c>
      <c r="P718">
        <f t="shared" si="34"/>
        <v>0</v>
      </c>
    </row>
    <row r="719" spans="1:16" x14ac:dyDescent="0.3">
      <c r="A719" t="str">
        <f>IF('3.Segment Importance Evaluation'!B722="","",'3.Segment Importance Evaluation'!B722)</f>
        <v/>
      </c>
      <c r="B719" t="str" cm="1">
        <f t="array" ref="B719">IF(COUNTBLANK('3.Segment Importance Evaluation'!C722:D722)=2,"",SUM('3.Segment Importance Evaluation'!C722:D722*'Hidden - Weighting'!$D$4))</f>
        <v/>
      </c>
      <c r="C719" t="str">
        <f>IF(COUNTBLANK('3.Segment Importance Evaluation'!D722:E722)=2,"",SUM('3.Segment Importance Evaluation'!D722:E722))</f>
        <v/>
      </c>
      <c r="E719" t="str">
        <f>IF(COUNTBLANK('3.Segment Importance Evaluation'!E722:F722)=2,"",SUM('3.Segment Importance Evaluation'!E722:F722))</f>
        <v/>
      </c>
      <c r="F719" t="str" cm="1">
        <f t="array" ref="F719">IF(COUNTBLANK('3.Segment Importance Evaluation'!G722:H722)=2,"",SUM('3.Segment Importance Evaluation'!G722:H722*'Hidden - Weighting'!$D$6))</f>
        <v/>
      </c>
      <c r="G719" t="str">
        <f>IF(COUNTBLANK('3.Segment Importance Evaluation'!G722:H722)=2,"",SUM('3.Segment Importance Evaluation'!G722:H722))</f>
        <v/>
      </c>
      <c r="H719" t="str" cm="1">
        <f t="array" ref="H719">IF(COUNTBLANK('3.Segment Importance Evaluation'!I722:J722)=2,"",SUM('3.Segment Importance Evaluation'!I722:J722*'Hidden - Weighting'!$D$7))</f>
        <v/>
      </c>
      <c r="I719" t="str">
        <f>IF(COUNTBLANK('3.Segment Importance Evaluation'!I722:J722)=2,"",SUM('3.Segment Importance Evaluation'!I722:J722))</f>
        <v/>
      </c>
      <c r="J719" t="str" cm="1">
        <f t="array" ref="J719">IF(COUNTBLANK('3.Segment Importance Evaluation'!K722:L722)=2,"",SUM('3.Segment Importance Evaluation'!K722:L722*'Hidden - Weighting'!$D$8))</f>
        <v/>
      </c>
      <c r="K719" t="str">
        <f>IF(COUNTBLANK('3.Segment Importance Evaluation'!K722:L722)=2,"",SUM('3.Segment Importance Evaluation'!K722:L722))</f>
        <v/>
      </c>
      <c r="L719" s="10">
        <f t="shared" si="35"/>
        <v>0</v>
      </c>
      <c r="M719">
        <f>RANK(L719,$L$4:$L$1003,0)+COUNTIF($L$4:L719,L719)-1</f>
        <v>716</v>
      </c>
      <c r="N719">
        <v>716</v>
      </c>
      <c r="O719" t="str">
        <f t="shared" si="33"/>
        <v/>
      </c>
      <c r="P719">
        <f t="shared" si="34"/>
        <v>0</v>
      </c>
    </row>
    <row r="720" spans="1:16" x14ac:dyDescent="0.3">
      <c r="A720" t="str">
        <f>IF('3.Segment Importance Evaluation'!B723="","",'3.Segment Importance Evaluation'!B723)</f>
        <v/>
      </c>
      <c r="B720" t="str" cm="1">
        <f t="array" ref="B720">IF(COUNTBLANK('3.Segment Importance Evaluation'!C723:D723)=2,"",SUM('3.Segment Importance Evaluation'!C723:D723*'Hidden - Weighting'!$D$4))</f>
        <v/>
      </c>
      <c r="C720" t="str">
        <f>IF(COUNTBLANK('3.Segment Importance Evaluation'!D723:E723)=2,"",SUM('3.Segment Importance Evaluation'!D723:E723))</f>
        <v/>
      </c>
      <c r="E720" t="str">
        <f>IF(COUNTBLANK('3.Segment Importance Evaluation'!E723:F723)=2,"",SUM('3.Segment Importance Evaluation'!E723:F723))</f>
        <v/>
      </c>
      <c r="F720" t="str" cm="1">
        <f t="array" ref="F720">IF(COUNTBLANK('3.Segment Importance Evaluation'!G723:H723)=2,"",SUM('3.Segment Importance Evaluation'!G723:H723*'Hidden - Weighting'!$D$6))</f>
        <v/>
      </c>
      <c r="G720" t="str">
        <f>IF(COUNTBLANK('3.Segment Importance Evaluation'!G723:H723)=2,"",SUM('3.Segment Importance Evaluation'!G723:H723))</f>
        <v/>
      </c>
      <c r="H720" t="str" cm="1">
        <f t="array" ref="H720">IF(COUNTBLANK('3.Segment Importance Evaluation'!I723:J723)=2,"",SUM('3.Segment Importance Evaluation'!I723:J723*'Hidden - Weighting'!$D$7))</f>
        <v/>
      </c>
      <c r="I720" t="str">
        <f>IF(COUNTBLANK('3.Segment Importance Evaluation'!I723:J723)=2,"",SUM('3.Segment Importance Evaluation'!I723:J723))</f>
        <v/>
      </c>
      <c r="J720" t="str" cm="1">
        <f t="array" ref="J720">IF(COUNTBLANK('3.Segment Importance Evaluation'!K723:L723)=2,"",SUM('3.Segment Importance Evaluation'!K723:L723*'Hidden - Weighting'!$D$8))</f>
        <v/>
      </c>
      <c r="K720" t="str">
        <f>IF(COUNTBLANK('3.Segment Importance Evaluation'!K723:L723)=2,"",SUM('3.Segment Importance Evaluation'!K723:L723))</f>
        <v/>
      </c>
      <c r="L720" s="10">
        <f t="shared" si="35"/>
        <v>0</v>
      </c>
      <c r="M720">
        <f>RANK(L720,$L$4:$L$1003,0)+COUNTIF($L$4:L720,L720)-1</f>
        <v>717</v>
      </c>
      <c r="N720">
        <v>717</v>
      </c>
      <c r="O720" t="str">
        <f t="shared" si="33"/>
        <v/>
      </c>
      <c r="P720">
        <f t="shared" si="34"/>
        <v>0</v>
      </c>
    </row>
    <row r="721" spans="1:16" x14ac:dyDescent="0.3">
      <c r="A721" t="str">
        <f>IF('3.Segment Importance Evaluation'!B724="","",'3.Segment Importance Evaluation'!B724)</f>
        <v/>
      </c>
      <c r="B721" t="str" cm="1">
        <f t="array" ref="B721">IF(COUNTBLANK('3.Segment Importance Evaluation'!C724:D724)=2,"",SUM('3.Segment Importance Evaluation'!C724:D724*'Hidden - Weighting'!$D$4))</f>
        <v/>
      </c>
      <c r="C721" t="str">
        <f>IF(COUNTBLANK('3.Segment Importance Evaluation'!D724:E724)=2,"",SUM('3.Segment Importance Evaluation'!D724:E724))</f>
        <v/>
      </c>
      <c r="E721" t="str">
        <f>IF(COUNTBLANK('3.Segment Importance Evaluation'!E724:F724)=2,"",SUM('3.Segment Importance Evaluation'!E724:F724))</f>
        <v/>
      </c>
      <c r="F721" t="str" cm="1">
        <f t="array" ref="F721">IF(COUNTBLANK('3.Segment Importance Evaluation'!G724:H724)=2,"",SUM('3.Segment Importance Evaluation'!G724:H724*'Hidden - Weighting'!$D$6))</f>
        <v/>
      </c>
      <c r="G721" t="str">
        <f>IF(COUNTBLANK('3.Segment Importance Evaluation'!G724:H724)=2,"",SUM('3.Segment Importance Evaluation'!G724:H724))</f>
        <v/>
      </c>
      <c r="H721" t="str" cm="1">
        <f t="array" ref="H721">IF(COUNTBLANK('3.Segment Importance Evaluation'!I724:J724)=2,"",SUM('3.Segment Importance Evaluation'!I724:J724*'Hidden - Weighting'!$D$7))</f>
        <v/>
      </c>
      <c r="I721" t="str">
        <f>IF(COUNTBLANK('3.Segment Importance Evaluation'!I724:J724)=2,"",SUM('3.Segment Importance Evaluation'!I724:J724))</f>
        <v/>
      </c>
      <c r="J721" t="str" cm="1">
        <f t="array" ref="J721">IF(COUNTBLANK('3.Segment Importance Evaluation'!K724:L724)=2,"",SUM('3.Segment Importance Evaluation'!K724:L724*'Hidden - Weighting'!$D$8))</f>
        <v/>
      </c>
      <c r="K721" t="str">
        <f>IF(COUNTBLANK('3.Segment Importance Evaluation'!K724:L724)=2,"",SUM('3.Segment Importance Evaluation'!K724:L724))</f>
        <v/>
      </c>
      <c r="L721" s="10">
        <f t="shared" si="35"/>
        <v>0</v>
      </c>
      <c r="M721">
        <f>RANK(L721,$L$4:$L$1003,0)+COUNTIF($L$4:L721,L721)-1</f>
        <v>718</v>
      </c>
      <c r="N721">
        <v>718</v>
      </c>
      <c r="O721" t="str">
        <f t="shared" si="33"/>
        <v/>
      </c>
      <c r="P721">
        <f t="shared" si="34"/>
        <v>0</v>
      </c>
    </row>
    <row r="722" spans="1:16" x14ac:dyDescent="0.3">
      <c r="A722" t="str">
        <f>IF('3.Segment Importance Evaluation'!B725="","",'3.Segment Importance Evaluation'!B725)</f>
        <v/>
      </c>
      <c r="B722" t="str" cm="1">
        <f t="array" ref="B722">IF(COUNTBLANK('3.Segment Importance Evaluation'!C725:D725)=2,"",SUM('3.Segment Importance Evaluation'!C725:D725*'Hidden - Weighting'!$D$4))</f>
        <v/>
      </c>
      <c r="C722" t="str">
        <f>IF(COUNTBLANK('3.Segment Importance Evaluation'!D725:E725)=2,"",SUM('3.Segment Importance Evaluation'!D725:E725))</f>
        <v/>
      </c>
      <c r="E722" t="str">
        <f>IF(COUNTBLANK('3.Segment Importance Evaluation'!E725:F725)=2,"",SUM('3.Segment Importance Evaluation'!E725:F725))</f>
        <v/>
      </c>
      <c r="F722" t="str" cm="1">
        <f t="array" ref="F722">IF(COUNTBLANK('3.Segment Importance Evaluation'!G725:H725)=2,"",SUM('3.Segment Importance Evaluation'!G725:H725*'Hidden - Weighting'!$D$6))</f>
        <v/>
      </c>
      <c r="G722" t="str">
        <f>IF(COUNTBLANK('3.Segment Importance Evaluation'!G725:H725)=2,"",SUM('3.Segment Importance Evaluation'!G725:H725))</f>
        <v/>
      </c>
      <c r="H722" t="str" cm="1">
        <f t="array" ref="H722">IF(COUNTBLANK('3.Segment Importance Evaluation'!I725:J725)=2,"",SUM('3.Segment Importance Evaluation'!I725:J725*'Hidden - Weighting'!$D$7))</f>
        <v/>
      </c>
      <c r="I722" t="str">
        <f>IF(COUNTBLANK('3.Segment Importance Evaluation'!I725:J725)=2,"",SUM('3.Segment Importance Evaluation'!I725:J725))</f>
        <v/>
      </c>
      <c r="J722" t="str" cm="1">
        <f t="array" ref="J722">IF(COUNTBLANK('3.Segment Importance Evaluation'!K725:L725)=2,"",SUM('3.Segment Importance Evaluation'!K725:L725*'Hidden - Weighting'!$D$8))</f>
        <v/>
      </c>
      <c r="K722" t="str">
        <f>IF(COUNTBLANK('3.Segment Importance Evaluation'!K725:L725)=2,"",SUM('3.Segment Importance Evaluation'!K725:L725))</f>
        <v/>
      </c>
      <c r="L722" s="10">
        <f t="shared" si="35"/>
        <v>0</v>
      </c>
      <c r="M722">
        <f>RANK(L722,$L$4:$L$1003,0)+COUNTIF($L$4:L722,L722)-1</f>
        <v>719</v>
      </c>
      <c r="N722">
        <v>719</v>
      </c>
      <c r="O722" t="str">
        <f t="shared" si="33"/>
        <v/>
      </c>
      <c r="P722">
        <f t="shared" si="34"/>
        <v>0</v>
      </c>
    </row>
    <row r="723" spans="1:16" x14ac:dyDescent="0.3">
      <c r="A723" t="str">
        <f>IF('3.Segment Importance Evaluation'!B726="","",'3.Segment Importance Evaluation'!B726)</f>
        <v/>
      </c>
      <c r="B723" t="str" cm="1">
        <f t="array" ref="B723">IF(COUNTBLANK('3.Segment Importance Evaluation'!C726:D726)=2,"",SUM('3.Segment Importance Evaluation'!C726:D726*'Hidden - Weighting'!$D$4))</f>
        <v/>
      </c>
      <c r="C723" t="str">
        <f>IF(COUNTBLANK('3.Segment Importance Evaluation'!D726:E726)=2,"",SUM('3.Segment Importance Evaluation'!D726:E726))</f>
        <v/>
      </c>
      <c r="E723" t="str">
        <f>IF(COUNTBLANK('3.Segment Importance Evaluation'!E726:F726)=2,"",SUM('3.Segment Importance Evaluation'!E726:F726))</f>
        <v/>
      </c>
      <c r="F723" t="str" cm="1">
        <f t="array" ref="F723">IF(COUNTBLANK('3.Segment Importance Evaluation'!G726:H726)=2,"",SUM('3.Segment Importance Evaluation'!G726:H726*'Hidden - Weighting'!$D$6))</f>
        <v/>
      </c>
      <c r="G723" t="str">
        <f>IF(COUNTBLANK('3.Segment Importance Evaluation'!G726:H726)=2,"",SUM('3.Segment Importance Evaluation'!G726:H726))</f>
        <v/>
      </c>
      <c r="H723" t="str" cm="1">
        <f t="array" ref="H723">IF(COUNTBLANK('3.Segment Importance Evaluation'!I726:J726)=2,"",SUM('3.Segment Importance Evaluation'!I726:J726*'Hidden - Weighting'!$D$7))</f>
        <v/>
      </c>
      <c r="I723" t="str">
        <f>IF(COUNTBLANK('3.Segment Importance Evaluation'!I726:J726)=2,"",SUM('3.Segment Importance Evaluation'!I726:J726))</f>
        <v/>
      </c>
      <c r="J723" t="str" cm="1">
        <f t="array" ref="J723">IF(COUNTBLANK('3.Segment Importance Evaluation'!K726:L726)=2,"",SUM('3.Segment Importance Evaluation'!K726:L726*'Hidden - Weighting'!$D$8))</f>
        <v/>
      </c>
      <c r="K723" t="str">
        <f>IF(COUNTBLANK('3.Segment Importance Evaluation'!K726:L726)=2,"",SUM('3.Segment Importance Evaluation'!K726:L726))</f>
        <v/>
      </c>
      <c r="L723" s="10">
        <f t="shared" si="35"/>
        <v>0</v>
      </c>
      <c r="M723">
        <f>RANK(L723,$L$4:$L$1003,0)+COUNTIF($L$4:L723,L723)-1</f>
        <v>720</v>
      </c>
      <c r="N723">
        <v>720</v>
      </c>
      <c r="O723" t="str">
        <f t="shared" si="33"/>
        <v/>
      </c>
      <c r="P723">
        <f t="shared" si="34"/>
        <v>0</v>
      </c>
    </row>
    <row r="724" spans="1:16" x14ac:dyDescent="0.3">
      <c r="A724" t="str">
        <f>IF('3.Segment Importance Evaluation'!B727="","",'3.Segment Importance Evaluation'!B727)</f>
        <v/>
      </c>
      <c r="B724" t="str" cm="1">
        <f t="array" ref="B724">IF(COUNTBLANK('3.Segment Importance Evaluation'!C727:D727)=2,"",SUM('3.Segment Importance Evaluation'!C727:D727*'Hidden - Weighting'!$D$4))</f>
        <v/>
      </c>
      <c r="C724" t="str">
        <f>IF(COUNTBLANK('3.Segment Importance Evaluation'!D727:E727)=2,"",SUM('3.Segment Importance Evaluation'!D727:E727))</f>
        <v/>
      </c>
      <c r="E724" t="str">
        <f>IF(COUNTBLANK('3.Segment Importance Evaluation'!E727:F727)=2,"",SUM('3.Segment Importance Evaluation'!E727:F727))</f>
        <v/>
      </c>
      <c r="F724" t="str" cm="1">
        <f t="array" ref="F724">IF(COUNTBLANK('3.Segment Importance Evaluation'!G727:H727)=2,"",SUM('3.Segment Importance Evaluation'!G727:H727*'Hidden - Weighting'!$D$6))</f>
        <v/>
      </c>
      <c r="G724" t="str">
        <f>IF(COUNTBLANK('3.Segment Importance Evaluation'!G727:H727)=2,"",SUM('3.Segment Importance Evaluation'!G727:H727))</f>
        <v/>
      </c>
      <c r="H724" t="str" cm="1">
        <f t="array" ref="H724">IF(COUNTBLANK('3.Segment Importance Evaluation'!I727:J727)=2,"",SUM('3.Segment Importance Evaluation'!I727:J727*'Hidden - Weighting'!$D$7))</f>
        <v/>
      </c>
      <c r="I724" t="str">
        <f>IF(COUNTBLANK('3.Segment Importance Evaluation'!I727:J727)=2,"",SUM('3.Segment Importance Evaluation'!I727:J727))</f>
        <v/>
      </c>
      <c r="J724" t="str" cm="1">
        <f t="array" ref="J724">IF(COUNTBLANK('3.Segment Importance Evaluation'!K727:L727)=2,"",SUM('3.Segment Importance Evaluation'!K727:L727*'Hidden - Weighting'!$D$8))</f>
        <v/>
      </c>
      <c r="K724" t="str">
        <f>IF(COUNTBLANK('3.Segment Importance Evaluation'!K727:L727)=2,"",SUM('3.Segment Importance Evaluation'!K727:L727))</f>
        <v/>
      </c>
      <c r="L724" s="10">
        <f t="shared" si="35"/>
        <v>0</v>
      </c>
      <c r="M724">
        <f>RANK(L724,$L$4:$L$1003,0)+COUNTIF($L$4:L724,L724)-1</f>
        <v>721</v>
      </c>
      <c r="N724">
        <v>721</v>
      </c>
      <c r="O724" t="str">
        <f t="shared" si="33"/>
        <v/>
      </c>
      <c r="P724">
        <f t="shared" si="34"/>
        <v>0</v>
      </c>
    </row>
    <row r="725" spans="1:16" x14ac:dyDescent="0.3">
      <c r="A725" t="str">
        <f>IF('3.Segment Importance Evaluation'!B728="","",'3.Segment Importance Evaluation'!B728)</f>
        <v/>
      </c>
      <c r="B725" t="str" cm="1">
        <f t="array" ref="B725">IF(COUNTBLANK('3.Segment Importance Evaluation'!C728:D728)=2,"",SUM('3.Segment Importance Evaluation'!C728:D728*'Hidden - Weighting'!$D$4))</f>
        <v/>
      </c>
      <c r="C725" t="str">
        <f>IF(COUNTBLANK('3.Segment Importance Evaluation'!D728:E728)=2,"",SUM('3.Segment Importance Evaluation'!D728:E728))</f>
        <v/>
      </c>
      <c r="E725" t="str">
        <f>IF(COUNTBLANK('3.Segment Importance Evaluation'!E728:F728)=2,"",SUM('3.Segment Importance Evaluation'!E728:F728))</f>
        <v/>
      </c>
      <c r="F725" t="str" cm="1">
        <f t="array" ref="F725">IF(COUNTBLANK('3.Segment Importance Evaluation'!G728:H728)=2,"",SUM('3.Segment Importance Evaluation'!G728:H728*'Hidden - Weighting'!$D$6))</f>
        <v/>
      </c>
      <c r="G725" t="str">
        <f>IF(COUNTBLANK('3.Segment Importance Evaluation'!G728:H728)=2,"",SUM('3.Segment Importance Evaluation'!G728:H728))</f>
        <v/>
      </c>
      <c r="H725" t="str" cm="1">
        <f t="array" ref="H725">IF(COUNTBLANK('3.Segment Importance Evaluation'!I728:J728)=2,"",SUM('3.Segment Importance Evaluation'!I728:J728*'Hidden - Weighting'!$D$7))</f>
        <v/>
      </c>
      <c r="I725" t="str">
        <f>IF(COUNTBLANK('3.Segment Importance Evaluation'!I728:J728)=2,"",SUM('3.Segment Importance Evaluation'!I728:J728))</f>
        <v/>
      </c>
      <c r="J725" t="str" cm="1">
        <f t="array" ref="J725">IF(COUNTBLANK('3.Segment Importance Evaluation'!K728:L728)=2,"",SUM('3.Segment Importance Evaluation'!K728:L728*'Hidden - Weighting'!$D$8))</f>
        <v/>
      </c>
      <c r="K725" t="str">
        <f>IF(COUNTBLANK('3.Segment Importance Evaluation'!K728:L728)=2,"",SUM('3.Segment Importance Evaluation'!K728:L728))</f>
        <v/>
      </c>
      <c r="L725" s="10">
        <f t="shared" si="35"/>
        <v>0</v>
      </c>
      <c r="M725">
        <f>RANK(L725,$L$4:$L$1003,0)+COUNTIF($L$4:L725,L725)-1</f>
        <v>722</v>
      </c>
      <c r="N725">
        <v>722</v>
      </c>
      <c r="O725" t="str">
        <f t="shared" si="33"/>
        <v/>
      </c>
      <c r="P725">
        <f t="shared" si="34"/>
        <v>0</v>
      </c>
    </row>
    <row r="726" spans="1:16" x14ac:dyDescent="0.3">
      <c r="A726" t="str">
        <f>IF('3.Segment Importance Evaluation'!B729="","",'3.Segment Importance Evaluation'!B729)</f>
        <v/>
      </c>
      <c r="B726" t="str" cm="1">
        <f t="array" ref="B726">IF(COUNTBLANK('3.Segment Importance Evaluation'!C729:D729)=2,"",SUM('3.Segment Importance Evaluation'!C729:D729*'Hidden - Weighting'!$D$4))</f>
        <v/>
      </c>
      <c r="C726" t="str">
        <f>IF(COUNTBLANK('3.Segment Importance Evaluation'!D729:E729)=2,"",SUM('3.Segment Importance Evaluation'!D729:E729))</f>
        <v/>
      </c>
      <c r="E726" t="str">
        <f>IF(COUNTBLANK('3.Segment Importance Evaluation'!E729:F729)=2,"",SUM('3.Segment Importance Evaluation'!E729:F729))</f>
        <v/>
      </c>
      <c r="F726" t="str" cm="1">
        <f t="array" ref="F726">IF(COUNTBLANK('3.Segment Importance Evaluation'!G729:H729)=2,"",SUM('3.Segment Importance Evaluation'!G729:H729*'Hidden - Weighting'!$D$6))</f>
        <v/>
      </c>
      <c r="G726" t="str">
        <f>IF(COUNTBLANK('3.Segment Importance Evaluation'!G729:H729)=2,"",SUM('3.Segment Importance Evaluation'!G729:H729))</f>
        <v/>
      </c>
      <c r="H726" t="str" cm="1">
        <f t="array" ref="H726">IF(COUNTBLANK('3.Segment Importance Evaluation'!I729:J729)=2,"",SUM('3.Segment Importance Evaluation'!I729:J729*'Hidden - Weighting'!$D$7))</f>
        <v/>
      </c>
      <c r="I726" t="str">
        <f>IF(COUNTBLANK('3.Segment Importance Evaluation'!I729:J729)=2,"",SUM('3.Segment Importance Evaluation'!I729:J729))</f>
        <v/>
      </c>
      <c r="J726" t="str" cm="1">
        <f t="array" ref="J726">IF(COUNTBLANK('3.Segment Importance Evaluation'!K729:L729)=2,"",SUM('3.Segment Importance Evaluation'!K729:L729*'Hidden - Weighting'!$D$8))</f>
        <v/>
      </c>
      <c r="K726" t="str">
        <f>IF(COUNTBLANK('3.Segment Importance Evaluation'!K729:L729)=2,"",SUM('3.Segment Importance Evaluation'!K729:L729))</f>
        <v/>
      </c>
      <c r="L726" s="10">
        <f t="shared" si="35"/>
        <v>0</v>
      </c>
      <c r="M726">
        <f>RANK(L726,$L$4:$L$1003,0)+COUNTIF($L$4:L726,L726)-1</f>
        <v>723</v>
      </c>
      <c r="N726">
        <v>723</v>
      </c>
      <c r="O726" t="str">
        <f t="shared" si="33"/>
        <v/>
      </c>
      <c r="P726">
        <f t="shared" si="34"/>
        <v>0</v>
      </c>
    </row>
    <row r="727" spans="1:16" x14ac:dyDescent="0.3">
      <c r="A727" t="str">
        <f>IF('3.Segment Importance Evaluation'!B730="","",'3.Segment Importance Evaluation'!B730)</f>
        <v/>
      </c>
      <c r="B727" t="str" cm="1">
        <f t="array" ref="B727">IF(COUNTBLANK('3.Segment Importance Evaluation'!C730:D730)=2,"",SUM('3.Segment Importance Evaluation'!C730:D730*'Hidden - Weighting'!$D$4))</f>
        <v/>
      </c>
      <c r="C727" t="str">
        <f>IF(COUNTBLANK('3.Segment Importance Evaluation'!D730:E730)=2,"",SUM('3.Segment Importance Evaluation'!D730:E730))</f>
        <v/>
      </c>
      <c r="E727" t="str">
        <f>IF(COUNTBLANK('3.Segment Importance Evaluation'!E730:F730)=2,"",SUM('3.Segment Importance Evaluation'!E730:F730))</f>
        <v/>
      </c>
      <c r="F727" t="str" cm="1">
        <f t="array" ref="F727">IF(COUNTBLANK('3.Segment Importance Evaluation'!G730:H730)=2,"",SUM('3.Segment Importance Evaluation'!G730:H730*'Hidden - Weighting'!$D$6))</f>
        <v/>
      </c>
      <c r="G727" t="str">
        <f>IF(COUNTBLANK('3.Segment Importance Evaluation'!G730:H730)=2,"",SUM('3.Segment Importance Evaluation'!G730:H730))</f>
        <v/>
      </c>
      <c r="H727" t="str" cm="1">
        <f t="array" ref="H727">IF(COUNTBLANK('3.Segment Importance Evaluation'!I730:J730)=2,"",SUM('3.Segment Importance Evaluation'!I730:J730*'Hidden - Weighting'!$D$7))</f>
        <v/>
      </c>
      <c r="I727" t="str">
        <f>IF(COUNTBLANK('3.Segment Importance Evaluation'!I730:J730)=2,"",SUM('3.Segment Importance Evaluation'!I730:J730))</f>
        <v/>
      </c>
      <c r="J727" t="str" cm="1">
        <f t="array" ref="J727">IF(COUNTBLANK('3.Segment Importance Evaluation'!K730:L730)=2,"",SUM('3.Segment Importance Evaluation'!K730:L730*'Hidden - Weighting'!$D$8))</f>
        <v/>
      </c>
      <c r="K727" t="str">
        <f>IF(COUNTBLANK('3.Segment Importance Evaluation'!K730:L730)=2,"",SUM('3.Segment Importance Evaluation'!K730:L730))</f>
        <v/>
      </c>
      <c r="L727" s="10">
        <f t="shared" si="35"/>
        <v>0</v>
      </c>
      <c r="M727">
        <f>RANK(L727,$L$4:$L$1003,0)+COUNTIF($L$4:L727,L727)-1</f>
        <v>724</v>
      </c>
      <c r="N727">
        <v>724</v>
      </c>
      <c r="O727" t="str">
        <f t="shared" si="33"/>
        <v/>
      </c>
      <c r="P727">
        <f t="shared" si="34"/>
        <v>0</v>
      </c>
    </row>
    <row r="728" spans="1:16" x14ac:dyDescent="0.3">
      <c r="A728" t="str">
        <f>IF('3.Segment Importance Evaluation'!B731="","",'3.Segment Importance Evaluation'!B731)</f>
        <v/>
      </c>
      <c r="B728" t="str" cm="1">
        <f t="array" ref="B728">IF(COUNTBLANK('3.Segment Importance Evaluation'!C731:D731)=2,"",SUM('3.Segment Importance Evaluation'!C731:D731*'Hidden - Weighting'!$D$4))</f>
        <v/>
      </c>
      <c r="C728" t="str">
        <f>IF(COUNTBLANK('3.Segment Importance Evaluation'!D731:E731)=2,"",SUM('3.Segment Importance Evaluation'!D731:E731))</f>
        <v/>
      </c>
      <c r="E728" t="str">
        <f>IF(COUNTBLANK('3.Segment Importance Evaluation'!E731:F731)=2,"",SUM('3.Segment Importance Evaluation'!E731:F731))</f>
        <v/>
      </c>
      <c r="F728" t="str" cm="1">
        <f t="array" ref="F728">IF(COUNTBLANK('3.Segment Importance Evaluation'!G731:H731)=2,"",SUM('3.Segment Importance Evaluation'!G731:H731*'Hidden - Weighting'!$D$6))</f>
        <v/>
      </c>
      <c r="G728" t="str">
        <f>IF(COUNTBLANK('3.Segment Importance Evaluation'!G731:H731)=2,"",SUM('3.Segment Importance Evaluation'!G731:H731))</f>
        <v/>
      </c>
      <c r="H728" t="str" cm="1">
        <f t="array" ref="H728">IF(COUNTBLANK('3.Segment Importance Evaluation'!I731:J731)=2,"",SUM('3.Segment Importance Evaluation'!I731:J731*'Hidden - Weighting'!$D$7))</f>
        <v/>
      </c>
      <c r="I728" t="str">
        <f>IF(COUNTBLANK('3.Segment Importance Evaluation'!I731:J731)=2,"",SUM('3.Segment Importance Evaluation'!I731:J731))</f>
        <v/>
      </c>
      <c r="J728" t="str" cm="1">
        <f t="array" ref="J728">IF(COUNTBLANK('3.Segment Importance Evaluation'!K731:L731)=2,"",SUM('3.Segment Importance Evaluation'!K731:L731*'Hidden - Weighting'!$D$8))</f>
        <v/>
      </c>
      <c r="K728" t="str">
        <f>IF(COUNTBLANK('3.Segment Importance Evaluation'!K731:L731)=2,"",SUM('3.Segment Importance Evaluation'!K731:L731))</f>
        <v/>
      </c>
      <c r="L728" s="10">
        <f t="shared" si="35"/>
        <v>0</v>
      </c>
      <c r="M728">
        <f>RANK(L728,$L$4:$L$1003,0)+COUNTIF($L$4:L728,L728)-1</f>
        <v>725</v>
      </c>
      <c r="N728">
        <v>725</v>
      </c>
      <c r="O728" t="str">
        <f t="shared" si="33"/>
        <v/>
      </c>
      <c r="P728">
        <f t="shared" si="34"/>
        <v>0</v>
      </c>
    </row>
    <row r="729" spans="1:16" x14ac:dyDescent="0.3">
      <c r="A729" t="str">
        <f>IF('3.Segment Importance Evaluation'!B732="","",'3.Segment Importance Evaluation'!B732)</f>
        <v/>
      </c>
      <c r="B729" t="str" cm="1">
        <f t="array" ref="B729">IF(COUNTBLANK('3.Segment Importance Evaluation'!C732:D732)=2,"",SUM('3.Segment Importance Evaluation'!C732:D732*'Hidden - Weighting'!$D$4))</f>
        <v/>
      </c>
      <c r="C729" t="str">
        <f>IF(COUNTBLANK('3.Segment Importance Evaluation'!D732:E732)=2,"",SUM('3.Segment Importance Evaluation'!D732:E732))</f>
        <v/>
      </c>
      <c r="E729" t="str">
        <f>IF(COUNTBLANK('3.Segment Importance Evaluation'!E732:F732)=2,"",SUM('3.Segment Importance Evaluation'!E732:F732))</f>
        <v/>
      </c>
      <c r="F729" t="str" cm="1">
        <f t="array" ref="F729">IF(COUNTBLANK('3.Segment Importance Evaluation'!G732:H732)=2,"",SUM('3.Segment Importance Evaluation'!G732:H732*'Hidden - Weighting'!$D$6))</f>
        <v/>
      </c>
      <c r="G729" t="str">
        <f>IF(COUNTBLANK('3.Segment Importance Evaluation'!G732:H732)=2,"",SUM('3.Segment Importance Evaluation'!G732:H732))</f>
        <v/>
      </c>
      <c r="H729" t="str" cm="1">
        <f t="array" ref="H729">IF(COUNTBLANK('3.Segment Importance Evaluation'!I732:J732)=2,"",SUM('3.Segment Importance Evaluation'!I732:J732*'Hidden - Weighting'!$D$7))</f>
        <v/>
      </c>
      <c r="I729" t="str">
        <f>IF(COUNTBLANK('3.Segment Importance Evaluation'!I732:J732)=2,"",SUM('3.Segment Importance Evaluation'!I732:J732))</f>
        <v/>
      </c>
      <c r="J729" t="str" cm="1">
        <f t="array" ref="J729">IF(COUNTBLANK('3.Segment Importance Evaluation'!K732:L732)=2,"",SUM('3.Segment Importance Evaluation'!K732:L732*'Hidden - Weighting'!$D$8))</f>
        <v/>
      </c>
      <c r="K729" t="str">
        <f>IF(COUNTBLANK('3.Segment Importance Evaluation'!K732:L732)=2,"",SUM('3.Segment Importance Evaluation'!K732:L732))</f>
        <v/>
      </c>
      <c r="L729" s="10">
        <f t="shared" si="35"/>
        <v>0</v>
      </c>
      <c r="M729">
        <f>RANK(L729,$L$4:$L$1003,0)+COUNTIF($L$4:L729,L729)-1</f>
        <v>726</v>
      </c>
      <c r="N729">
        <v>726</v>
      </c>
      <c r="O729" t="str">
        <f t="shared" si="33"/>
        <v/>
      </c>
      <c r="P729">
        <f t="shared" si="34"/>
        <v>0</v>
      </c>
    </row>
    <row r="730" spans="1:16" x14ac:dyDescent="0.3">
      <c r="A730" t="str">
        <f>IF('3.Segment Importance Evaluation'!B733="","",'3.Segment Importance Evaluation'!B733)</f>
        <v/>
      </c>
      <c r="B730" t="str" cm="1">
        <f t="array" ref="B730">IF(COUNTBLANK('3.Segment Importance Evaluation'!C733:D733)=2,"",SUM('3.Segment Importance Evaluation'!C733:D733*'Hidden - Weighting'!$D$4))</f>
        <v/>
      </c>
      <c r="C730" t="str">
        <f>IF(COUNTBLANK('3.Segment Importance Evaluation'!D733:E733)=2,"",SUM('3.Segment Importance Evaluation'!D733:E733))</f>
        <v/>
      </c>
      <c r="E730" t="str">
        <f>IF(COUNTBLANK('3.Segment Importance Evaluation'!E733:F733)=2,"",SUM('3.Segment Importance Evaluation'!E733:F733))</f>
        <v/>
      </c>
      <c r="F730" t="str" cm="1">
        <f t="array" ref="F730">IF(COUNTBLANK('3.Segment Importance Evaluation'!G733:H733)=2,"",SUM('3.Segment Importance Evaluation'!G733:H733*'Hidden - Weighting'!$D$6))</f>
        <v/>
      </c>
      <c r="G730" t="str">
        <f>IF(COUNTBLANK('3.Segment Importance Evaluation'!G733:H733)=2,"",SUM('3.Segment Importance Evaluation'!G733:H733))</f>
        <v/>
      </c>
      <c r="H730" t="str" cm="1">
        <f t="array" ref="H730">IF(COUNTBLANK('3.Segment Importance Evaluation'!I733:J733)=2,"",SUM('3.Segment Importance Evaluation'!I733:J733*'Hidden - Weighting'!$D$7))</f>
        <v/>
      </c>
      <c r="I730" t="str">
        <f>IF(COUNTBLANK('3.Segment Importance Evaluation'!I733:J733)=2,"",SUM('3.Segment Importance Evaluation'!I733:J733))</f>
        <v/>
      </c>
      <c r="J730" t="str" cm="1">
        <f t="array" ref="J730">IF(COUNTBLANK('3.Segment Importance Evaluation'!K733:L733)=2,"",SUM('3.Segment Importance Evaluation'!K733:L733*'Hidden - Weighting'!$D$8))</f>
        <v/>
      </c>
      <c r="K730" t="str">
        <f>IF(COUNTBLANK('3.Segment Importance Evaluation'!K733:L733)=2,"",SUM('3.Segment Importance Evaluation'!K733:L733))</f>
        <v/>
      </c>
      <c r="L730" s="10">
        <f t="shared" si="35"/>
        <v>0</v>
      </c>
      <c r="M730">
        <f>RANK(L730,$L$4:$L$1003,0)+COUNTIF($L$4:L730,L730)-1</f>
        <v>727</v>
      </c>
      <c r="N730">
        <v>727</v>
      </c>
      <c r="O730" t="str">
        <f t="shared" si="33"/>
        <v/>
      </c>
      <c r="P730">
        <f t="shared" si="34"/>
        <v>0</v>
      </c>
    </row>
    <row r="731" spans="1:16" x14ac:dyDescent="0.3">
      <c r="A731" t="str">
        <f>IF('3.Segment Importance Evaluation'!B734="","",'3.Segment Importance Evaluation'!B734)</f>
        <v/>
      </c>
      <c r="B731" t="str" cm="1">
        <f t="array" ref="B731">IF(COUNTBLANK('3.Segment Importance Evaluation'!C734:D734)=2,"",SUM('3.Segment Importance Evaluation'!C734:D734*'Hidden - Weighting'!$D$4))</f>
        <v/>
      </c>
      <c r="C731" t="str">
        <f>IF(COUNTBLANK('3.Segment Importance Evaluation'!D734:E734)=2,"",SUM('3.Segment Importance Evaluation'!D734:E734))</f>
        <v/>
      </c>
      <c r="E731" t="str">
        <f>IF(COUNTBLANK('3.Segment Importance Evaluation'!E734:F734)=2,"",SUM('3.Segment Importance Evaluation'!E734:F734))</f>
        <v/>
      </c>
      <c r="F731" t="str" cm="1">
        <f t="array" ref="F731">IF(COUNTBLANK('3.Segment Importance Evaluation'!G734:H734)=2,"",SUM('3.Segment Importance Evaluation'!G734:H734*'Hidden - Weighting'!$D$6))</f>
        <v/>
      </c>
      <c r="G731" t="str">
        <f>IF(COUNTBLANK('3.Segment Importance Evaluation'!G734:H734)=2,"",SUM('3.Segment Importance Evaluation'!G734:H734))</f>
        <v/>
      </c>
      <c r="H731" t="str" cm="1">
        <f t="array" ref="H731">IF(COUNTBLANK('3.Segment Importance Evaluation'!I734:J734)=2,"",SUM('3.Segment Importance Evaluation'!I734:J734*'Hidden - Weighting'!$D$7))</f>
        <v/>
      </c>
      <c r="I731" t="str">
        <f>IF(COUNTBLANK('3.Segment Importance Evaluation'!I734:J734)=2,"",SUM('3.Segment Importance Evaluation'!I734:J734))</f>
        <v/>
      </c>
      <c r="J731" t="str" cm="1">
        <f t="array" ref="J731">IF(COUNTBLANK('3.Segment Importance Evaluation'!K734:L734)=2,"",SUM('3.Segment Importance Evaluation'!K734:L734*'Hidden - Weighting'!$D$8))</f>
        <v/>
      </c>
      <c r="K731" t="str">
        <f>IF(COUNTBLANK('3.Segment Importance Evaluation'!K734:L734)=2,"",SUM('3.Segment Importance Evaluation'!K734:L734))</f>
        <v/>
      </c>
      <c r="L731" s="10">
        <f t="shared" si="35"/>
        <v>0</v>
      </c>
      <c r="M731">
        <f>RANK(L731,$L$4:$L$1003,0)+COUNTIF($L$4:L731,L731)-1</f>
        <v>728</v>
      </c>
      <c r="N731">
        <v>728</v>
      </c>
      <c r="O731" t="str">
        <f t="shared" si="33"/>
        <v/>
      </c>
      <c r="P731">
        <f t="shared" si="34"/>
        <v>0</v>
      </c>
    </row>
    <row r="732" spans="1:16" x14ac:dyDescent="0.3">
      <c r="A732" t="str">
        <f>IF('3.Segment Importance Evaluation'!B735="","",'3.Segment Importance Evaluation'!B735)</f>
        <v/>
      </c>
      <c r="B732" t="str" cm="1">
        <f t="array" ref="B732">IF(COUNTBLANK('3.Segment Importance Evaluation'!C735:D735)=2,"",SUM('3.Segment Importance Evaluation'!C735:D735*'Hidden - Weighting'!$D$4))</f>
        <v/>
      </c>
      <c r="C732" t="str">
        <f>IF(COUNTBLANK('3.Segment Importance Evaluation'!D735:E735)=2,"",SUM('3.Segment Importance Evaluation'!D735:E735))</f>
        <v/>
      </c>
      <c r="E732" t="str">
        <f>IF(COUNTBLANK('3.Segment Importance Evaluation'!E735:F735)=2,"",SUM('3.Segment Importance Evaluation'!E735:F735))</f>
        <v/>
      </c>
      <c r="F732" t="str" cm="1">
        <f t="array" ref="F732">IF(COUNTBLANK('3.Segment Importance Evaluation'!G735:H735)=2,"",SUM('3.Segment Importance Evaluation'!G735:H735*'Hidden - Weighting'!$D$6))</f>
        <v/>
      </c>
      <c r="G732" t="str">
        <f>IF(COUNTBLANK('3.Segment Importance Evaluation'!G735:H735)=2,"",SUM('3.Segment Importance Evaluation'!G735:H735))</f>
        <v/>
      </c>
      <c r="H732" t="str" cm="1">
        <f t="array" ref="H732">IF(COUNTBLANK('3.Segment Importance Evaluation'!I735:J735)=2,"",SUM('3.Segment Importance Evaluation'!I735:J735*'Hidden - Weighting'!$D$7))</f>
        <v/>
      </c>
      <c r="I732" t="str">
        <f>IF(COUNTBLANK('3.Segment Importance Evaluation'!I735:J735)=2,"",SUM('3.Segment Importance Evaluation'!I735:J735))</f>
        <v/>
      </c>
      <c r="J732" t="str" cm="1">
        <f t="array" ref="J732">IF(COUNTBLANK('3.Segment Importance Evaluation'!K735:L735)=2,"",SUM('3.Segment Importance Evaluation'!K735:L735*'Hidden - Weighting'!$D$8))</f>
        <v/>
      </c>
      <c r="K732" t="str">
        <f>IF(COUNTBLANK('3.Segment Importance Evaluation'!K735:L735)=2,"",SUM('3.Segment Importance Evaluation'!K735:L735))</f>
        <v/>
      </c>
      <c r="L732" s="10">
        <f t="shared" si="35"/>
        <v>0</v>
      </c>
      <c r="M732">
        <f>RANK(L732,$L$4:$L$1003,0)+COUNTIF($L$4:L732,L732)-1</f>
        <v>729</v>
      </c>
      <c r="N732">
        <v>729</v>
      </c>
      <c r="O732" t="str">
        <f t="shared" si="33"/>
        <v/>
      </c>
      <c r="P732">
        <f t="shared" si="34"/>
        <v>0</v>
      </c>
    </row>
    <row r="733" spans="1:16" x14ac:dyDescent="0.3">
      <c r="A733" t="str">
        <f>IF('3.Segment Importance Evaluation'!B736="","",'3.Segment Importance Evaluation'!B736)</f>
        <v/>
      </c>
      <c r="B733" t="str" cm="1">
        <f t="array" ref="B733">IF(COUNTBLANK('3.Segment Importance Evaluation'!C736:D736)=2,"",SUM('3.Segment Importance Evaluation'!C736:D736*'Hidden - Weighting'!$D$4))</f>
        <v/>
      </c>
      <c r="C733" t="str">
        <f>IF(COUNTBLANK('3.Segment Importance Evaluation'!D736:E736)=2,"",SUM('3.Segment Importance Evaluation'!D736:E736))</f>
        <v/>
      </c>
      <c r="E733" t="str">
        <f>IF(COUNTBLANK('3.Segment Importance Evaluation'!E736:F736)=2,"",SUM('3.Segment Importance Evaluation'!E736:F736))</f>
        <v/>
      </c>
      <c r="F733" t="str" cm="1">
        <f t="array" ref="F733">IF(COUNTBLANK('3.Segment Importance Evaluation'!G736:H736)=2,"",SUM('3.Segment Importance Evaluation'!G736:H736*'Hidden - Weighting'!$D$6))</f>
        <v/>
      </c>
      <c r="G733" t="str">
        <f>IF(COUNTBLANK('3.Segment Importance Evaluation'!G736:H736)=2,"",SUM('3.Segment Importance Evaluation'!G736:H736))</f>
        <v/>
      </c>
      <c r="H733" t="str" cm="1">
        <f t="array" ref="H733">IF(COUNTBLANK('3.Segment Importance Evaluation'!I736:J736)=2,"",SUM('3.Segment Importance Evaluation'!I736:J736*'Hidden - Weighting'!$D$7))</f>
        <v/>
      </c>
      <c r="I733" t="str">
        <f>IF(COUNTBLANK('3.Segment Importance Evaluation'!I736:J736)=2,"",SUM('3.Segment Importance Evaluation'!I736:J736))</f>
        <v/>
      </c>
      <c r="J733" t="str" cm="1">
        <f t="array" ref="J733">IF(COUNTBLANK('3.Segment Importance Evaluation'!K736:L736)=2,"",SUM('3.Segment Importance Evaluation'!K736:L736*'Hidden - Weighting'!$D$8))</f>
        <v/>
      </c>
      <c r="K733" t="str">
        <f>IF(COUNTBLANK('3.Segment Importance Evaluation'!K736:L736)=2,"",SUM('3.Segment Importance Evaluation'!K736:L736))</f>
        <v/>
      </c>
      <c r="L733" s="10">
        <f t="shared" si="35"/>
        <v>0</v>
      </c>
      <c r="M733">
        <f>RANK(L733,$L$4:$L$1003,0)+COUNTIF($L$4:L733,L733)-1</f>
        <v>730</v>
      </c>
      <c r="N733">
        <v>730</v>
      </c>
      <c r="O733" t="str">
        <f t="shared" si="33"/>
        <v/>
      </c>
      <c r="P733">
        <f t="shared" si="34"/>
        <v>0</v>
      </c>
    </row>
    <row r="734" spans="1:16" x14ac:dyDescent="0.3">
      <c r="A734" t="str">
        <f>IF('3.Segment Importance Evaluation'!B737="","",'3.Segment Importance Evaluation'!B737)</f>
        <v/>
      </c>
      <c r="B734" t="str" cm="1">
        <f t="array" ref="B734">IF(COUNTBLANK('3.Segment Importance Evaluation'!C737:D737)=2,"",SUM('3.Segment Importance Evaluation'!C737:D737*'Hidden - Weighting'!$D$4))</f>
        <v/>
      </c>
      <c r="C734" t="str">
        <f>IF(COUNTBLANK('3.Segment Importance Evaluation'!D737:E737)=2,"",SUM('3.Segment Importance Evaluation'!D737:E737))</f>
        <v/>
      </c>
      <c r="E734" t="str">
        <f>IF(COUNTBLANK('3.Segment Importance Evaluation'!E737:F737)=2,"",SUM('3.Segment Importance Evaluation'!E737:F737))</f>
        <v/>
      </c>
      <c r="F734" t="str" cm="1">
        <f t="array" ref="F734">IF(COUNTBLANK('3.Segment Importance Evaluation'!G737:H737)=2,"",SUM('3.Segment Importance Evaluation'!G737:H737*'Hidden - Weighting'!$D$6))</f>
        <v/>
      </c>
      <c r="G734" t="str">
        <f>IF(COUNTBLANK('3.Segment Importance Evaluation'!G737:H737)=2,"",SUM('3.Segment Importance Evaluation'!G737:H737))</f>
        <v/>
      </c>
      <c r="H734" t="str" cm="1">
        <f t="array" ref="H734">IF(COUNTBLANK('3.Segment Importance Evaluation'!I737:J737)=2,"",SUM('3.Segment Importance Evaluation'!I737:J737*'Hidden - Weighting'!$D$7))</f>
        <v/>
      </c>
      <c r="I734" t="str">
        <f>IF(COUNTBLANK('3.Segment Importance Evaluation'!I737:J737)=2,"",SUM('3.Segment Importance Evaluation'!I737:J737))</f>
        <v/>
      </c>
      <c r="J734" t="str" cm="1">
        <f t="array" ref="J734">IF(COUNTBLANK('3.Segment Importance Evaluation'!K737:L737)=2,"",SUM('3.Segment Importance Evaluation'!K737:L737*'Hidden - Weighting'!$D$8))</f>
        <v/>
      </c>
      <c r="K734" t="str">
        <f>IF(COUNTBLANK('3.Segment Importance Evaluation'!K737:L737)=2,"",SUM('3.Segment Importance Evaluation'!K737:L737))</f>
        <v/>
      </c>
      <c r="L734" s="10">
        <f t="shared" si="35"/>
        <v>0</v>
      </c>
      <c r="M734">
        <f>RANK(L734,$L$4:$L$1003,0)+COUNTIF($L$4:L734,L734)-1</f>
        <v>731</v>
      </c>
      <c r="N734">
        <v>731</v>
      </c>
      <c r="O734" t="str">
        <f t="shared" si="33"/>
        <v/>
      </c>
      <c r="P734">
        <f t="shared" si="34"/>
        <v>0</v>
      </c>
    </row>
    <row r="735" spans="1:16" x14ac:dyDescent="0.3">
      <c r="A735" t="str">
        <f>IF('3.Segment Importance Evaluation'!B738="","",'3.Segment Importance Evaluation'!B738)</f>
        <v/>
      </c>
      <c r="B735" t="str" cm="1">
        <f t="array" ref="B735">IF(COUNTBLANK('3.Segment Importance Evaluation'!C738:D738)=2,"",SUM('3.Segment Importance Evaluation'!C738:D738*'Hidden - Weighting'!$D$4))</f>
        <v/>
      </c>
      <c r="C735" t="str">
        <f>IF(COUNTBLANK('3.Segment Importance Evaluation'!D738:E738)=2,"",SUM('3.Segment Importance Evaluation'!D738:E738))</f>
        <v/>
      </c>
      <c r="E735" t="str">
        <f>IF(COUNTBLANK('3.Segment Importance Evaluation'!E738:F738)=2,"",SUM('3.Segment Importance Evaluation'!E738:F738))</f>
        <v/>
      </c>
      <c r="F735" t="str" cm="1">
        <f t="array" ref="F735">IF(COUNTBLANK('3.Segment Importance Evaluation'!G738:H738)=2,"",SUM('3.Segment Importance Evaluation'!G738:H738*'Hidden - Weighting'!$D$6))</f>
        <v/>
      </c>
      <c r="G735" t="str">
        <f>IF(COUNTBLANK('3.Segment Importance Evaluation'!G738:H738)=2,"",SUM('3.Segment Importance Evaluation'!G738:H738))</f>
        <v/>
      </c>
      <c r="H735" t="str" cm="1">
        <f t="array" ref="H735">IF(COUNTBLANK('3.Segment Importance Evaluation'!I738:J738)=2,"",SUM('3.Segment Importance Evaluation'!I738:J738*'Hidden - Weighting'!$D$7))</f>
        <v/>
      </c>
      <c r="I735" t="str">
        <f>IF(COUNTBLANK('3.Segment Importance Evaluation'!I738:J738)=2,"",SUM('3.Segment Importance Evaluation'!I738:J738))</f>
        <v/>
      </c>
      <c r="J735" t="str" cm="1">
        <f t="array" ref="J735">IF(COUNTBLANK('3.Segment Importance Evaluation'!K738:L738)=2,"",SUM('3.Segment Importance Evaluation'!K738:L738*'Hidden - Weighting'!$D$8))</f>
        <v/>
      </c>
      <c r="K735" t="str">
        <f>IF(COUNTBLANK('3.Segment Importance Evaluation'!K738:L738)=2,"",SUM('3.Segment Importance Evaluation'!K738:L738))</f>
        <v/>
      </c>
      <c r="L735" s="10">
        <f t="shared" si="35"/>
        <v>0</v>
      </c>
      <c r="M735">
        <f>RANK(L735,$L$4:$L$1003,0)+COUNTIF($L$4:L735,L735)-1</f>
        <v>732</v>
      </c>
      <c r="N735">
        <v>732</v>
      </c>
      <c r="O735" t="str">
        <f t="shared" si="33"/>
        <v/>
      </c>
      <c r="P735">
        <f t="shared" si="34"/>
        <v>0</v>
      </c>
    </row>
    <row r="736" spans="1:16" x14ac:dyDescent="0.3">
      <c r="A736" t="str">
        <f>IF('3.Segment Importance Evaluation'!B739="","",'3.Segment Importance Evaluation'!B739)</f>
        <v/>
      </c>
      <c r="B736" t="str" cm="1">
        <f t="array" ref="B736">IF(COUNTBLANK('3.Segment Importance Evaluation'!C739:D739)=2,"",SUM('3.Segment Importance Evaluation'!C739:D739*'Hidden - Weighting'!$D$4))</f>
        <v/>
      </c>
      <c r="C736" t="str">
        <f>IF(COUNTBLANK('3.Segment Importance Evaluation'!D739:E739)=2,"",SUM('3.Segment Importance Evaluation'!D739:E739))</f>
        <v/>
      </c>
      <c r="E736" t="str">
        <f>IF(COUNTBLANK('3.Segment Importance Evaluation'!E739:F739)=2,"",SUM('3.Segment Importance Evaluation'!E739:F739))</f>
        <v/>
      </c>
      <c r="F736" t="str" cm="1">
        <f t="array" ref="F736">IF(COUNTBLANK('3.Segment Importance Evaluation'!G739:H739)=2,"",SUM('3.Segment Importance Evaluation'!G739:H739*'Hidden - Weighting'!$D$6))</f>
        <v/>
      </c>
      <c r="G736" t="str">
        <f>IF(COUNTBLANK('3.Segment Importance Evaluation'!G739:H739)=2,"",SUM('3.Segment Importance Evaluation'!G739:H739))</f>
        <v/>
      </c>
      <c r="H736" t="str" cm="1">
        <f t="array" ref="H736">IF(COUNTBLANK('3.Segment Importance Evaluation'!I739:J739)=2,"",SUM('3.Segment Importance Evaluation'!I739:J739*'Hidden - Weighting'!$D$7))</f>
        <v/>
      </c>
      <c r="I736" t="str">
        <f>IF(COUNTBLANK('3.Segment Importance Evaluation'!I739:J739)=2,"",SUM('3.Segment Importance Evaluation'!I739:J739))</f>
        <v/>
      </c>
      <c r="J736" t="str" cm="1">
        <f t="array" ref="J736">IF(COUNTBLANK('3.Segment Importance Evaluation'!K739:L739)=2,"",SUM('3.Segment Importance Evaluation'!K739:L739*'Hidden - Weighting'!$D$8))</f>
        <v/>
      </c>
      <c r="K736" t="str">
        <f>IF(COUNTBLANK('3.Segment Importance Evaluation'!K739:L739)=2,"",SUM('3.Segment Importance Evaluation'!K739:L739))</f>
        <v/>
      </c>
      <c r="L736" s="10">
        <f t="shared" si="35"/>
        <v>0</v>
      </c>
      <c r="M736">
        <f>RANK(L736,$L$4:$L$1003,0)+COUNTIF($L$4:L736,L736)-1</f>
        <v>733</v>
      </c>
      <c r="N736">
        <v>733</v>
      </c>
      <c r="O736" t="str">
        <f t="shared" si="33"/>
        <v/>
      </c>
      <c r="P736">
        <f t="shared" si="34"/>
        <v>0</v>
      </c>
    </row>
    <row r="737" spans="1:16" x14ac:dyDescent="0.3">
      <c r="A737" t="str">
        <f>IF('3.Segment Importance Evaluation'!B740="","",'3.Segment Importance Evaluation'!B740)</f>
        <v/>
      </c>
      <c r="B737" t="str" cm="1">
        <f t="array" ref="B737">IF(COUNTBLANK('3.Segment Importance Evaluation'!C740:D740)=2,"",SUM('3.Segment Importance Evaluation'!C740:D740*'Hidden - Weighting'!$D$4))</f>
        <v/>
      </c>
      <c r="C737" t="str">
        <f>IF(COUNTBLANK('3.Segment Importance Evaluation'!D740:E740)=2,"",SUM('3.Segment Importance Evaluation'!D740:E740))</f>
        <v/>
      </c>
      <c r="E737" t="str">
        <f>IF(COUNTBLANK('3.Segment Importance Evaluation'!E740:F740)=2,"",SUM('3.Segment Importance Evaluation'!E740:F740))</f>
        <v/>
      </c>
      <c r="F737" t="str" cm="1">
        <f t="array" ref="F737">IF(COUNTBLANK('3.Segment Importance Evaluation'!G740:H740)=2,"",SUM('3.Segment Importance Evaluation'!G740:H740*'Hidden - Weighting'!$D$6))</f>
        <v/>
      </c>
      <c r="G737" t="str">
        <f>IF(COUNTBLANK('3.Segment Importance Evaluation'!G740:H740)=2,"",SUM('3.Segment Importance Evaluation'!G740:H740))</f>
        <v/>
      </c>
      <c r="H737" t="str" cm="1">
        <f t="array" ref="H737">IF(COUNTBLANK('3.Segment Importance Evaluation'!I740:J740)=2,"",SUM('3.Segment Importance Evaluation'!I740:J740*'Hidden - Weighting'!$D$7))</f>
        <v/>
      </c>
      <c r="I737" t="str">
        <f>IF(COUNTBLANK('3.Segment Importance Evaluation'!I740:J740)=2,"",SUM('3.Segment Importance Evaluation'!I740:J740))</f>
        <v/>
      </c>
      <c r="J737" t="str" cm="1">
        <f t="array" ref="J737">IF(COUNTBLANK('3.Segment Importance Evaluation'!K740:L740)=2,"",SUM('3.Segment Importance Evaluation'!K740:L740*'Hidden - Weighting'!$D$8))</f>
        <v/>
      </c>
      <c r="K737" t="str">
        <f>IF(COUNTBLANK('3.Segment Importance Evaluation'!K740:L740)=2,"",SUM('3.Segment Importance Evaluation'!K740:L740))</f>
        <v/>
      </c>
      <c r="L737" s="10">
        <f t="shared" si="35"/>
        <v>0</v>
      </c>
      <c r="M737">
        <f>RANK(L737,$L$4:$L$1003,0)+COUNTIF($L$4:L737,L737)-1</f>
        <v>734</v>
      </c>
      <c r="N737">
        <v>734</v>
      </c>
      <c r="O737" t="str">
        <f t="shared" si="33"/>
        <v/>
      </c>
      <c r="P737">
        <f t="shared" si="34"/>
        <v>0</v>
      </c>
    </row>
    <row r="738" spans="1:16" x14ac:dyDescent="0.3">
      <c r="A738" t="str">
        <f>IF('3.Segment Importance Evaluation'!B741="","",'3.Segment Importance Evaluation'!B741)</f>
        <v/>
      </c>
      <c r="B738" t="str" cm="1">
        <f t="array" ref="B738">IF(COUNTBLANK('3.Segment Importance Evaluation'!C741:D741)=2,"",SUM('3.Segment Importance Evaluation'!C741:D741*'Hidden - Weighting'!$D$4))</f>
        <v/>
      </c>
      <c r="C738" t="str">
        <f>IF(COUNTBLANK('3.Segment Importance Evaluation'!D741:E741)=2,"",SUM('3.Segment Importance Evaluation'!D741:E741))</f>
        <v/>
      </c>
      <c r="E738" t="str">
        <f>IF(COUNTBLANK('3.Segment Importance Evaluation'!E741:F741)=2,"",SUM('3.Segment Importance Evaluation'!E741:F741))</f>
        <v/>
      </c>
      <c r="F738" t="str" cm="1">
        <f t="array" ref="F738">IF(COUNTBLANK('3.Segment Importance Evaluation'!G741:H741)=2,"",SUM('3.Segment Importance Evaluation'!G741:H741*'Hidden - Weighting'!$D$6))</f>
        <v/>
      </c>
      <c r="G738" t="str">
        <f>IF(COUNTBLANK('3.Segment Importance Evaluation'!G741:H741)=2,"",SUM('3.Segment Importance Evaluation'!G741:H741))</f>
        <v/>
      </c>
      <c r="H738" t="str" cm="1">
        <f t="array" ref="H738">IF(COUNTBLANK('3.Segment Importance Evaluation'!I741:J741)=2,"",SUM('3.Segment Importance Evaluation'!I741:J741*'Hidden - Weighting'!$D$7))</f>
        <v/>
      </c>
      <c r="I738" t="str">
        <f>IF(COUNTBLANK('3.Segment Importance Evaluation'!I741:J741)=2,"",SUM('3.Segment Importance Evaluation'!I741:J741))</f>
        <v/>
      </c>
      <c r="J738" t="str" cm="1">
        <f t="array" ref="J738">IF(COUNTBLANK('3.Segment Importance Evaluation'!K741:L741)=2,"",SUM('3.Segment Importance Evaluation'!K741:L741*'Hidden - Weighting'!$D$8))</f>
        <v/>
      </c>
      <c r="K738" t="str">
        <f>IF(COUNTBLANK('3.Segment Importance Evaluation'!K741:L741)=2,"",SUM('3.Segment Importance Evaluation'!K741:L741))</f>
        <v/>
      </c>
      <c r="L738" s="10">
        <f t="shared" si="35"/>
        <v>0</v>
      </c>
      <c r="M738">
        <f>RANK(L738,$L$4:$L$1003,0)+COUNTIF($L$4:L738,L738)-1</f>
        <v>735</v>
      </c>
      <c r="N738">
        <v>735</v>
      </c>
      <c r="O738" t="str">
        <f t="shared" si="33"/>
        <v/>
      </c>
      <c r="P738">
        <f t="shared" si="34"/>
        <v>0</v>
      </c>
    </row>
    <row r="739" spans="1:16" x14ac:dyDescent="0.3">
      <c r="A739" t="str">
        <f>IF('3.Segment Importance Evaluation'!B742="","",'3.Segment Importance Evaluation'!B742)</f>
        <v/>
      </c>
      <c r="B739" t="str" cm="1">
        <f t="array" ref="B739">IF(COUNTBLANK('3.Segment Importance Evaluation'!C742:D742)=2,"",SUM('3.Segment Importance Evaluation'!C742:D742*'Hidden - Weighting'!$D$4))</f>
        <v/>
      </c>
      <c r="C739" t="str">
        <f>IF(COUNTBLANK('3.Segment Importance Evaluation'!D742:E742)=2,"",SUM('3.Segment Importance Evaluation'!D742:E742))</f>
        <v/>
      </c>
      <c r="E739" t="str">
        <f>IF(COUNTBLANK('3.Segment Importance Evaluation'!E742:F742)=2,"",SUM('3.Segment Importance Evaluation'!E742:F742))</f>
        <v/>
      </c>
      <c r="F739" t="str" cm="1">
        <f t="array" ref="F739">IF(COUNTBLANK('3.Segment Importance Evaluation'!G742:H742)=2,"",SUM('3.Segment Importance Evaluation'!G742:H742*'Hidden - Weighting'!$D$6))</f>
        <v/>
      </c>
      <c r="G739" t="str">
        <f>IF(COUNTBLANK('3.Segment Importance Evaluation'!G742:H742)=2,"",SUM('3.Segment Importance Evaluation'!G742:H742))</f>
        <v/>
      </c>
      <c r="H739" t="str" cm="1">
        <f t="array" ref="H739">IF(COUNTBLANK('3.Segment Importance Evaluation'!I742:J742)=2,"",SUM('3.Segment Importance Evaluation'!I742:J742*'Hidden - Weighting'!$D$7))</f>
        <v/>
      </c>
      <c r="I739" t="str">
        <f>IF(COUNTBLANK('3.Segment Importance Evaluation'!I742:J742)=2,"",SUM('3.Segment Importance Evaluation'!I742:J742))</f>
        <v/>
      </c>
      <c r="J739" t="str" cm="1">
        <f t="array" ref="J739">IF(COUNTBLANK('3.Segment Importance Evaluation'!K742:L742)=2,"",SUM('3.Segment Importance Evaluation'!K742:L742*'Hidden - Weighting'!$D$8))</f>
        <v/>
      </c>
      <c r="K739" t="str">
        <f>IF(COUNTBLANK('3.Segment Importance Evaluation'!K742:L742)=2,"",SUM('3.Segment Importance Evaluation'!K742:L742))</f>
        <v/>
      </c>
      <c r="L739" s="10">
        <f t="shared" si="35"/>
        <v>0</v>
      </c>
      <c r="M739">
        <f>RANK(L739,$L$4:$L$1003,0)+COUNTIF($L$4:L739,L739)-1</f>
        <v>736</v>
      </c>
      <c r="N739">
        <v>736</v>
      </c>
      <c r="O739" t="str">
        <f t="shared" si="33"/>
        <v/>
      </c>
      <c r="P739">
        <f t="shared" si="34"/>
        <v>0</v>
      </c>
    </row>
    <row r="740" spans="1:16" x14ac:dyDescent="0.3">
      <c r="A740" t="str">
        <f>IF('3.Segment Importance Evaluation'!B743="","",'3.Segment Importance Evaluation'!B743)</f>
        <v/>
      </c>
      <c r="B740" t="str" cm="1">
        <f t="array" ref="B740">IF(COUNTBLANK('3.Segment Importance Evaluation'!C743:D743)=2,"",SUM('3.Segment Importance Evaluation'!C743:D743*'Hidden - Weighting'!$D$4))</f>
        <v/>
      </c>
      <c r="C740" t="str">
        <f>IF(COUNTBLANK('3.Segment Importance Evaluation'!D743:E743)=2,"",SUM('3.Segment Importance Evaluation'!D743:E743))</f>
        <v/>
      </c>
      <c r="E740" t="str">
        <f>IF(COUNTBLANK('3.Segment Importance Evaluation'!E743:F743)=2,"",SUM('3.Segment Importance Evaluation'!E743:F743))</f>
        <v/>
      </c>
      <c r="F740" t="str" cm="1">
        <f t="array" ref="F740">IF(COUNTBLANK('3.Segment Importance Evaluation'!G743:H743)=2,"",SUM('3.Segment Importance Evaluation'!G743:H743*'Hidden - Weighting'!$D$6))</f>
        <v/>
      </c>
      <c r="G740" t="str">
        <f>IF(COUNTBLANK('3.Segment Importance Evaluation'!G743:H743)=2,"",SUM('3.Segment Importance Evaluation'!G743:H743))</f>
        <v/>
      </c>
      <c r="H740" t="str" cm="1">
        <f t="array" ref="H740">IF(COUNTBLANK('3.Segment Importance Evaluation'!I743:J743)=2,"",SUM('3.Segment Importance Evaluation'!I743:J743*'Hidden - Weighting'!$D$7))</f>
        <v/>
      </c>
      <c r="I740" t="str">
        <f>IF(COUNTBLANK('3.Segment Importance Evaluation'!I743:J743)=2,"",SUM('3.Segment Importance Evaluation'!I743:J743))</f>
        <v/>
      </c>
      <c r="J740" t="str" cm="1">
        <f t="array" ref="J740">IF(COUNTBLANK('3.Segment Importance Evaluation'!K743:L743)=2,"",SUM('3.Segment Importance Evaluation'!K743:L743*'Hidden - Weighting'!$D$8))</f>
        <v/>
      </c>
      <c r="K740" t="str">
        <f>IF(COUNTBLANK('3.Segment Importance Evaluation'!K743:L743)=2,"",SUM('3.Segment Importance Evaluation'!K743:L743))</f>
        <v/>
      </c>
      <c r="L740" s="10">
        <f t="shared" si="35"/>
        <v>0</v>
      </c>
      <c r="M740">
        <f>RANK(L740,$L$4:$L$1003,0)+COUNTIF($L$4:L740,L740)-1</f>
        <v>737</v>
      </c>
      <c r="N740">
        <v>737</v>
      </c>
      <c r="O740" t="str">
        <f t="shared" si="33"/>
        <v/>
      </c>
      <c r="P740">
        <f t="shared" si="34"/>
        <v>0</v>
      </c>
    </row>
    <row r="741" spans="1:16" x14ac:dyDescent="0.3">
      <c r="A741" t="str">
        <f>IF('3.Segment Importance Evaluation'!B744="","",'3.Segment Importance Evaluation'!B744)</f>
        <v/>
      </c>
      <c r="B741" t="str" cm="1">
        <f t="array" ref="B741">IF(COUNTBLANK('3.Segment Importance Evaluation'!C744:D744)=2,"",SUM('3.Segment Importance Evaluation'!C744:D744*'Hidden - Weighting'!$D$4))</f>
        <v/>
      </c>
      <c r="C741" t="str">
        <f>IF(COUNTBLANK('3.Segment Importance Evaluation'!D744:E744)=2,"",SUM('3.Segment Importance Evaluation'!D744:E744))</f>
        <v/>
      </c>
      <c r="E741" t="str">
        <f>IF(COUNTBLANK('3.Segment Importance Evaluation'!E744:F744)=2,"",SUM('3.Segment Importance Evaluation'!E744:F744))</f>
        <v/>
      </c>
      <c r="F741" t="str" cm="1">
        <f t="array" ref="F741">IF(COUNTBLANK('3.Segment Importance Evaluation'!G744:H744)=2,"",SUM('3.Segment Importance Evaluation'!G744:H744*'Hidden - Weighting'!$D$6))</f>
        <v/>
      </c>
      <c r="G741" t="str">
        <f>IF(COUNTBLANK('3.Segment Importance Evaluation'!G744:H744)=2,"",SUM('3.Segment Importance Evaluation'!G744:H744))</f>
        <v/>
      </c>
      <c r="H741" t="str" cm="1">
        <f t="array" ref="H741">IF(COUNTBLANK('3.Segment Importance Evaluation'!I744:J744)=2,"",SUM('3.Segment Importance Evaluation'!I744:J744*'Hidden - Weighting'!$D$7))</f>
        <v/>
      </c>
      <c r="I741" t="str">
        <f>IF(COUNTBLANK('3.Segment Importance Evaluation'!I744:J744)=2,"",SUM('3.Segment Importance Evaluation'!I744:J744))</f>
        <v/>
      </c>
      <c r="J741" t="str" cm="1">
        <f t="array" ref="J741">IF(COUNTBLANK('3.Segment Importance Evaluation'!K744:L744)=2,"",SUM('3.Segment Importance Evaluation'!K744:L744*'Hidden - Weighting'!$D$8))</f>
        <v/>
      </c>
      <c r="K741" t="str">
        <f>IF(COUNTBLANK('3.Segment Importance Evaluation'!K744:L744)=2,"",SUM('3.Segment Importance Evaluation'!K744:L744))</f>
        <v/>
      </c>
      <c r="L741" s="10">
        <f t="shared" si="35"/>
        <v>0</v>
      </c>
      <c r="M741">
        <f>RANK(L741,$L$4:$L$1003,0)+COUNTIF($L$4:L741,L741)-1</f>
        <v>738</v>
      </c>
      <c r="N741">
        <v>738</v>
      </c>
      <c r="O741" t="str">
        <f t="shared" si="33"/>
        <v/>
      </c>
      <c r="P741">
        <f t="shared" si="34"/>
        <v>0</v>
      </c>
    </row>
    <row r="742" spans="1:16" x14ac:dyDescent="0.3">
      <c r="A742" t="str">
        <f>IF('3.Segment Importance Evaluation'!B745="","",'3.Segment Importance Evaluation'!B745)</f>
        <v/>
      </c>
      <c r="B742" t="str" cm="1">
        <f t="array" ref="B742">IF(COUNTBLANK('3.Segment Importance Evaluation'!C745:D745)=2,"",SUM('3.Segment Importance Evaluation'!C745:D745*'Hidden - Weighting'!$D$4))</f>
        <v/>
      </c>
      <c r="C742" t="str">
        <f>IF(COUNTBLANK('3.Segment Importance Evaluation'!D745:E745)=2,"",SUM('3.Segment Importance Evaluation'!D745:E745))</f>
        <v/>
      </c>
      <c r="E742" t="str">
        <f>IF(COUNTBLANK('3.Segment Importance Evaluation'!E745:F745)=2,"",SUM('3.Segment Importance Evaluation'!E745:F745))</f>
        <v/>
      </c>
      <c r="F742" t="str" cm="1">
        <f t="array" ref="F742">IF(COUNTBLANK('3.Segment Importance Evaluation'!G745:H745)=2,"",SUM('3.Segment Importance Evaluation'!G745:H745*'Hidden - Weighting'!$D$6))</f>
        <v/>
      </c>
      <c r="G742" t="str">
        <f>IF(COUNTBLANK('3.Segment Importance Evaluation'!G745:H745)=2,"",SUM('3.Segment Importance Evaluation'!G745:H745))</f>
        <v/>
      </c>
      <c r="H742" t="str" cm="1">
        <f t="array" ref="H742">IF(COUNTBLANK('3.Segment Importance Evaluation'!I745:J745)=2,"",SUM('3.Segment Importance Evaluation'!I745:J745*'Hidden - Weighting'!$D$7))</f>
        <v/>
      </c>
      <c r="I742" t="str">
        <f>IF(COUNTBLANK('3.Segment Importance Evaluation'!I745:J745)=2,"",SUM('3.Segment Importance Evaluation'!I745:J745))</f>
        <v/>
      </c>
      <c r="J742" t="str" cm="1">
        <f t="array" ref="J742">IF(COUNTBLANK('3.Segment Importance Evaluation'!K745:L745)=2,"",SUM('3.Segment Importance Evaluation'!K745:L745*'Hidden - Weighting'!$D$8))</f>
        <v/>
      </c>
      <c r="K742" t="str">
        <f>IF(COUNTBLANK('3.Segment Importance Evaluation'!K745:L745)=2,"",SUM('3.Segment Importance Evaluation'!K745:L745))</f>
        <v/>
      </c>
      <c r="L742" s="10">
        <f t="shared" si="35"/>
        <v>0</v>
      </c>
      <c r="M742">
        <f>RANK(L742,$L$4:$L$1003,0)+COUNTIF($L$4:L742,L742)-1</f>
        <v>739</v>
      </c>
      <c r="N742">
        <v>739</v>
      </c>
      <c r="O742" t="str">
        <f t="shared" si="33"/>
        <v/>
      </c>
      <c r="P742">
        <f t="shared" si="34"/>
        <v>0</v>
      </c>
    </row>
    <row r="743" spans="1:16" x14ac:dyDescent="0.3">
      <c r="A743" t="str">
        <f>IF('3.Segment Importance Evaluation'!B746="","",'3.Segment Importance Evaluation'!B746)</f>
        <v/>
      </c>
      <c r="B743" t="str" cm="1">
        <f t="array" ref="B743">IF(COUNTBLANK('3.Segment Importance Evaluation'!C746:D746)=2,"",SUM('3.Segment Importance Evaluation'!C746:D746*'Hidden - Weighting'!$D$4))</f>
        <v/>
      </c>
      <c r="C743" t="str">
        <f>IF(COUNTBLANK('3.Segment Importance Evaluation'!D746:E746)=2,"",SUM('3.Segment Importance Evaluation'!D746:E746))</f>
        <v/>
      </c>
      <c r="E743" t="str">
        <f>IF(COUNTBLANK('3.Segment Importance Evaluation'!E746:F746)=2,"",SUM('3.Segment Importance Evaluation'!E746:F746))</f>
        <v/>
      </c>
      <c r="F743" t="str" cm="1">
        <f t="array" ref="F743">IF(COUNTBLANK('3.Segment Importance Evaluation'!G746:H746)=2,"",SUM('3.Segment Importance Evaluation'!G746:H746*'Hidden - Weighting'!$D$6))</f>
        <v/>
      </c>
      <c r="G743" t="str">
        <f>IF(COUNTBLANK('3.Segment Importance Evaluation'!G746:H746)=2,"",SUM('3.Segment Importance Evaluation'!G746:H746))</f>
        <v/>
      </c>
      <c r="H743" t="str" cm="1">
        <f t="array" ref="H743">IF(COUNTBLANK('3.Segment Importance Evaluation'!I746:J746)=2,"",SUM('3.Segment Importance Evaluation'!I746:J746*'Hidden - Weighting'!$D$7))</f>
        <v/>
      </c>
      <c r="I743" t="str">
        <f>IF(COUNTBLANK('3.Segment Importance Evaluation'!I746:J746)=2,"",SUM('3.Segment Importance Evaluation'!I746:J746))</f>
        <v/>
      </c>
      <c r="J743" t="str" cm="1">
        <f t="array" ref="J743">IF(COUNTBLANK('3.Segment Importance Evaluation'!K746:L746)=2,"",SUM('3.Segment Importance Evaluation'!K746:L746*'Hidden - Weighting'!$D$8))</f>
        <v/>
      </c>
      <c r="K743" t="str">
        <f>IF(COUNTBLANK('3.Segment Importance Evaluation'!K746:L746)=2,"",SUM('3.Segment Importance Evaluation'!K746:L746))</f>
        <v/>
      </c>
      <c r="L743" s="10">
        <f t="shared" si="35"/>
        <v>0</v>
      </c>
      <c r="M743">
        <f>RANK(L743,$L$4:$L$1003,0)+COUNTIF($L$4:L743,L743)-1</f>
        <v>740</v>
      </c>
      <c r="N743">
        <v>740</v>
      </c>
      <c r="O743" t="str">
        <f t="shared" si="33"/>
        <v/>
      </c>
      <c r="P743">
        <f t="shared" si="34"/>
        <v>0</v>
      </c>
    </row>
    <row r="744" spans="1:16" x14ac:dyDescent="0.3">
      <c r="A744" t="str">
        <f>IF('3.Segment Importance Evaluation'!B747="","",'3.Segment Importance Evaluation'!B747)</f>
        <v/>
      </c>
      <c r="B744" t="str" cm="1">
        <f t="array" ref="B744">IF(COUNTBLANK('3.Segment Importance Evaluation'!C747:D747)=2,"",SUM('3.Segment Importance Evaluation'!C747:D747*'Hidden - Weighting'!$D$4))</f>
        <v/>
      </c>
      <c r="C744" t="str">
        <f>IF(COUNTBLANK('3.Segment Importance Evaluation'!D747:E747)=2,"",SUM('3.Segment Importance Evaluation'!D747:E747))</f>
        <v/>
      </c>
      <c r="E744" t="str">
        <f>IF(COUNTBLANK('3.Segment Importance Evaluation'!E747:F747)=2,"",SUM('3.Segment Importance Evaluation'!E747:F747))</f>
        <v/>
      </c>
      <c r="F744" t="str" cm="1">
        <f t="array" ref="F744">IF(COUNTBLANK('3.Segment Importance Evaluation'!G747:H747)=2,"",SUM('3.Segment Importance Evaluation'!G747:H747*'Hidden - Weighting'!$D$6))</f>
        <v/>
      </c>
      <c r="G744" t="str">
        <f>IF(COUNTBLANK('3.Segment Importance Evaluation'!G747:H747)=2,"",SUM('3.Segment Importance Evaluation'!G747:H747))</f>
        <v/>
      </c>
      <c r="H744" t="str" cm="1">
        <f t="array" ref="H744">IF(COUNTBLANK('3.Segment Importance Evaluation'!I747:J747)=2,"",SUM('3.Segment Importance Evaluation'!I747:J747*'Hidden - Weighting'!$D$7))</f>
        <v/>
      </c>
      <c r="I744" t="str">
        <f>IF(COUNTBLANK('3.Segment Importance Evaluation'!I747:J747)=2,"",SUM('3.Segment Importance Evaluation'!I747:J747))</f>
        <v/>
      </c>
      <c r="J744" t="str" cm="1">
        <f t="array" ref="J744">IF(COUNTBLANK('3.Segment Importance Evaluation'!K747:L747)=2,"",SUM('3.Segment Importance Evaluation'!K747:L747*'Hidden - Weighting'!$D$8))</f>
        <v/>
      </c>
      <c r="K744" t="str">
        <f>IF(COUNTBLANK('3.Segment Importance Evaluation'!K747:L747)=2,"",SUM('3.Segment Importance Evaluation'!K747:L747))</f>
        <v/>
      </c>
      <c r="L744" s="10">
        <f t="shared" si="35"/>
        <v>0</v>
      </c>
      <c r="M744">
        <f>RANK(L744,$L$4:$L$1003,0)+COUNTIF($L$4:L744,L744)-1</f>
        <v>741</v>
      </c>
      <c r="N744">
        <v>741</v>
      </c>
      <c r="O744" t="str">
        <f t="shared" si="33"/>
        <v/>
      </c>
      <c r="P744">
        <f t="shared" si="34"/>
        <v>0</v>
      </c>
    </row>
    <row r="745" spans="1:16" x14ac:dyDescent="0.3">
      <c r="A745" t="str">
        <f>IF('3.Segment Importance Evaluation'!B748="","",'3.Segment Importance Evaluation'!B748)</f>
        <v/>
      </c>
      <c r="B745" t="str" cm="1">
        <f t="array" ref="B745">IF(COUNTBLANK('3.Segment Importance Evaluation'!C748:D748)=2,"",SUM('3.Segment Importance Evaluation'!C748:D748*'Hidden - Weighting'!$D$4))</f>
        <v/>
      </c>
      <c r="C745" t="str">
        <f>IF(COUNTBLANK('3.Segment Importance Evaluation'!D748:E748)=2,"",SUM('3.Segment Importance Evaluation'!D748:E748))</f>
        <v/>
      </c>
      <c r="E745" t="str">
        <f>IF(COUNTBLANK('3.Segment Importance Evaluation'!E748:F748)=2,"",SUM('3.Segment Importance Evaluation'!E748:F748))</f>
        <v/>
      </c>
      <c r="F745" t="str" cm="1">
        <f t="array" ref="F745">IF(COUNTBLANK('3.Segment Importance Evaluation'!G748:H748)=2,"",SUM('3.Segment Importance Evaluation'!G748:H748*'Hidden - Weighting'!$D$6))</f>
        <v/>
      </c>
      <c r="G745" t="str">
        <f>IF(COUNTBLANK('3.Segment Importance Evaluation'!G748:H748)=2,"",SUM('3.Segment Importance Evaluation'!G748:H748))</f>
        <v/>
      </c>
      <c r="H745" t="str" cm="1">
        <f t="array" ref="H745">IF(COUNTBLANK('3.Segment Importance Evaluation'!I748:J748)=2,"",SUM('3.Segment Importance Evaluation'!I748:J748*'Hidden - Weighting'!$D$7))</f>
        <v/>
      </c>
      <c r="I745" t="str">
        <f>IF(COUNTBLANK('3.Segment Importance Evaluation'!I748:J748)=2,"",SUM('3.Segment Importance Evaluation'!I748:J748))</f>
        <v/>
      </c>
      <c r="J745" t="str" cm="1">
        <f t="array" ref="J745">IF(COUNTBLANK('3.Segment Importance Evaluation'!K748:L748)=2,"",SUM('3.Segment Importance Evaluation'!K748:L748*'Hidden - Weighting'!$D$8))</f>
        <v/>
      </c>
      <c r="K745" t="str">
        <f>IF(COUNTBLANK('3.Segment Importance Evaluation'!K748:L748)=2,"",SUM('3.Segment Importance Evaluation'!K748:L748))</f>
        <v/>
      </c>
      <c r="L745" s="10">
        <f t="shared" si="35"/>
        <v>0</v>
      </c>
      <c r="M745">
        <f>RANK(L745,$L$4:$L$1003,0)+COUNTIF($L$4:L745,L745)-1</f>
        <v>742</v>
      </c>
      <c r="N745">
        <v>742</v>
      </c>
      <c r="O745" t="str">
        <f t="shared" si="33"/>
        <v/>
      </c>
      <c r="P745">
        <f t="shared" si="34"/>
        <v>0</v>
      </c>
    </row>
    <row r="746" spans="1:16" x14ac:dyDescent="0.3">
      <c r="A746" t="str">
        <f>IF('3.Segment Importance Evaluation'!B749="","",'3.Segment Importance Evaluation'!B749)</f>
        <v/>
      </c>
      <c r="B746" t="str" cm="1">
        <f t="array" ref="B746">IF(COUNTBLANK('3.Segment Importance Evaluation'!C749:D749)=2,"",SUM('3.Segment Importance Evaluation'!C749:D749*'Hidden - Weighting'!$D$4))</f>
        <v/>
      </c>
      <c r="C746" t="str">
        <f>IF(COUNTBLANK('3.Segment Importance Evaluation'!D749:E749)=2,"",SUM('3.Segment Importance Evaluation'!D749:E749))</f>
        <v/>
      </c>
      <c r="E746" t="str">
        <f>IF(COUNTBLANK('3.Segment Importance Evaluation'!E749:F749)=2,"",SUM('3.Segment Importance Evaluation'!E749:F749))</f>
        <v/>
      </c>
      <c r="F746" t="str" cm="1">
        <f t="array" ref="F746">IF(COUNTBLANK('3.Segment Importance Evaluation'!G749:H749)=2,"",SUM('3.Segment Importance Evaluation'!G749:H749*'Hidden - Weighting'!$D$6))</f>
        <v/>
      </c>
      <c r="G746" t="str">
        <f>IF(COUNTBLANK('3.Segment Importance Evaluation'!G749:H749)=2,"",SUM('3.Segment Importance Evaluation'!G749:H749))</f>
        <v/>
      </c>
      <c r="H746" t="str" cm="1">
        <f t="array" ref="H746">IF(COUNTBLANK('3.Segment Importance Evaluation'!I749:J749)=2,"",SUM('3.Segment Importance Evaluation'!I749:J749*'Hidden - Weighting'!$D$7))</f>
        <v/>
      </c>
      <c r="I746" t="str">
        <f>IF(COUNTBLANK('3.Segment Importance Evaluation'!I749:J749)=2,"",SUM('3.Segment Importance Evaluation'!I749:J749))</f>
        <v/>
      </c>
      <c r="J746" t="str" cm="1">
        <f t="array" ref="J746">IF(COUNTBLANK('3.Segment Importance Evaluation'!K749:L749)=2,"",SUM('3.Segment Importance Evaluation'!K749:L749*'Hidden - Weighting'!$D$8))</f>
        <v/>
      </c>
      <c r="K746" t="str">
        <f>IF(COUNTBLANK('3.Segment Importance Evaluation'!K749:L749)=2,"",SUM('3.Segment Importance Evaluation'!K749:L749))</f>
        <v/>
      </c>
      <c r="L746" s="10">
        <f t="shared" si="35"/>
        <v>0</v>
      </c>
      <c r="M746">
        <f>RANK(L746,$L$4:$L$1003,0)+COUNTIF($L$4:L746,L746)-1</f>
        <v>743</v>
      </c>
      <c r="N746">
        <v>743</v>
      </c>
      <c r="O746" t="str">
        <f t="shared" si="33"/>
        <v/>
      </c>
      <c r="P746">
        <f t="shared" si="34"/>
        <v>0</v>
      </c>
    </row>
    <row r="747" spans="1:16" x14ac:dyDescent="0.3">
      <c r="A747" t="str">
        <f>IF('3.Segment Importance Evaluation'!B750="","",'3.Segment Importance Evaluation'!B750)</f>
        <v/>
      </c>
      <c r="B747" t="str" cm="1">
        <f t="array" ref="B747">IF(COUNTBLANK('3.Segment Importance Evaluation'!C750:D750)=2,"",SUM('3.Segment Importance Evaluation'!C750:D750*'Hidden - Weighting'!$D$4))</f>
        <v/>
      </c>
      <c r="C747" t="str">
        <f>IF(COUNTBLANK('3.Segment Importance Evaluation'!D750:E750)=2,"",SUM('3.Segment Importance Evaluation'!D750:E750))</f>
        <v/>
      </c>
      <c r="E747" t="str">
        <f>IF(COUNTBLANK('3.Segment Importance Evaluation'!E750:F750)=2,"",SUM('3.Segment Importance Evaluation'!E750:F750))</f>
        <v/>
      </c>
      <c r="F747" t="str" cm="1">
        <f t="array" ref="F747">IF(COUNTBLANK('3.Segment Importance Evaluation'!G750:H750)=2,"",SUM('3.Segment Importance Evaluation'!G750:H750*'Hidden - Weighting'!$D$6))</f>
        <v/>
      </c>
      <c r="G747" t="str">
        <f>IF(COUNTBLANK('3.Segment Importance Evaluation'!G750:H750)=2,"",SUM('3.Segment Importance Evaluation'!G750:H750))</f>
        <v/>
      </c>
      <c r="H747" t="str" cm="1">
        <f t="array" ref="H747">IF(COUNTBLANK('3.Segment Importance Evaluation'!I750:J750)=2,"",SUM('3.Segment Importance Evaluation'!I750:J750*'Hidden - Weighting'!$D$7))</f>
        <v/>
      </c>
      <c r="I747" t="str">
        <f>IF(COUNTBLANK('3.Segment Importance Evaluation'!I750:J750)=2,"",SUM('3.Segment Importance Evaluation'!I750:J750))</f>
        <v/>
      </c>
      <c r="J747" t="str" cm="1">
        <f t="array" ref="J747">IF(COUNTBLANK('3.Segment Importance Evaluation'!K750:L750)=2,"",SUM('3.Segment Importance Evaluation'!K750:L750*'Hidden - Weighting'!$D$8))</f>
        <v/>
      </c>
      <c r="K747" t="str">
        <f>IF(COUNTBLANK('3.Segment Importance Evaluation'!K750:L750)=2,"",SUM('3.Segment Importance Evaluation'!K750:L750))</f>
        <v/>
      </c>
      <c r="L747" s="10">
        <f t="shared" si="35"/>
        <v>0</v>
      </c>
      <c r="M747">
        <f>RANK(L747,$L$4:$L$1003,0)+COUNTIF($L$4:L747,L747)-1</f>
        <v>744</v>
      </c>
      <c r="N747">
        <v>744</v>
      </c>
      <c r="O747" t="str">
        <f t="shared" si="33"/>
        <v/>
      </c>
      <c r="P747">
        <f t="shared" si="34"/>
        <v>0</v>
      </c>
    </row>
    <row r="748" spans="1:16" x14ac:dyDescent="0.3">
      <c r="A748" t="str">
        <f>IF('3.Segment Importance Evaluation'!B751="","",'3.Segment Importance Evaluation'!B751)</f>
        <v/>
      </c>
      <c r="B748" t="str" cm="1">
        <f t="array" ref="B748">IF(COUNTBLANK('3.Segment Importance Evaluation'!C751:D751)=2,"",SUM('3.Segment Importance Evaluation'!C751:D751*'Hidden - Weighting'!$D$4))</f>
        <v/>
      </c>
      <c r="C748" t="str">
        <f>IF(COUNTBLANK('3.Segment Importance Evaluation'!D751:E751)=2,"",SUM('3.Segment Importance Evaluation'!D751:E751))</f>
        <v/>
      </c>
      <c r="E748" t="str">
        <f>IF(COUNTBLANK('3.Segment Importance Evaluation'!E751:F751)=2,"",SUM('3.Segment Importance Evaluation'!E751:F751))</f>
        <v/>
      </c>
      <c r="F748" t="str" cm="1">
        <f t="array" ref="F748">IF(COUNTBLANK('3.Segment Importance Evaluation'!G751:H751)=2,"",SUM('3.Segment Importance Evaluation'!G751:H751*'Hidden - Weighting'!$D$6))</f>
        <v/>
      </c>
      <c r="G748" t="str">
        <f>IF(COUNTBLANK('3.Segment Importance Evaluation'!G751:H751)=2,"",SUM('3.Segment Importance Evaluation'!G751:H751))</f>
        <v/>
      </c>
      <c r="H748" t="str" cm="1">
        <f t="array" ref="H748">IF(COUNTBLANK('3.Segment Importance Evaluation'!I751:J751)=2,"",SUM('3.Segment Importance Evaluation'!I751:J751*'Hidden - Weighting'!$D$7))</f>
        <v/>
      </c>
      <c r="I748" t="str">
        <f>IF(COUNTBLANK('3.Segment Importance Evaluation'!I751:J751)=2,"",SUM('3.Segment Importance Evaluation'!I751:J751))</f>
        <v/>
      </c>
      <c r="J748" t="str" cm="1">
        <f t="array" ref="J748">IF(COUNTBLANK('3.Segment Importance Evaluation'!K751:L751)=2,"",SUM('3.Segment Importance Evaluation'!K751:L751*'Hidden - Weighting'!$D$8))</f>
        <v/>
      </c>
      <c r="K748" t="str">
        <f>IF(COUNTBLANK('3.Segment Importance Evaluation'!K751:L751)=2,"",SUM('3.Segment Importance Evaluation'!K751:L751))</f>
        <v/>
      </c>
      <c r="L748" s="10">
        <f t="shared" si="35"/>
        <v>0</v>
      </c>
      <c r="M748">
        <f>RANK(L748,$L$4:$L$1003,0)+COUNTIF($L$4:L748,L748)-1</f>
        <v>745</v>
      </c>
      <c r="N748">
        <v>745</v>
      </c>
      <c r="O748" t="str">
        <f t="shared" si="33"/>
        <v/>
      </c>
      <c r="P748">
        <f t="shared" si="34"/>
        <v>0</v>
      </c>
    </row>
    <row r="749" spans="1:16" x14ac:dyDescent="0.3">
      <c r="A749" t="str">
        <f>IF('3.Segment Importance Evaluation'!B752="","",'3.Segment Importance Evaluation'!B752)</f>
        <v/>
      </c>
      <c r="B749" t="str" cm="1">
        <f t="array" ref="B749">IF(COUNTBLANK('3.Segment Importance Evaluation'!C752:D752)=2,"",SUM('3.Segment Importance Evaluation'!C752:D752*'Hidden - Weighting'!$D$4))</f>
        <v/>
      </c>
      <c r="C749" t="str">
        <f>IF(COUNTBLANK('3.Segment Importance Evaluation'!D752:E752)=2,"",SUM('3.Segment Importance Evaluation'!D752:E752))</f>
        <v/>
      </c>
      <c r="E749" t="str">
        <f>IF(COUNTBLANK('3.Segment Importance Evaluation'!E752:F752)=2,"",SUM('3.Segment Importance Evaluation'!E752:F752))</f>
        <v/>
      </c>
      <c r="F749" t="str" cm="1">
        <f t="array" ref="F749">IF(COUNTBLANK('3.Segment Importance Evaluation'!G752:H752)=2,"",SUM('3.Segment Importance Evaluation'!G752:H752*'Hidden - Weighting'!$D$6))</f>
        <v/>
      </c>
      <c r="G749" t="str">
        <f>IF(COUNTBLANK('3.Segment Importance Evaluation'!G752:H752)=2,"",SUM('3.Segment Importance Evaluation'!G752:H752))</f>
        <v/>
      </c>
      <c r="H749" t="str" cm="1">
        <f t="array" ref="H749">IF(COUNTBLANK('3.Segment Importance Evaluation'!I752:J752)=2,"",SUM('3.Segment Importance Evaluation'!I752:J752*'Hidden - Weighting'!$D$7))</f>
        <v/>
      </c>
      <c r="I749" t="str">
        <f>IF(COUNTBLANK('3.Segment Importance Evaluation'!I752:J752)=2,"",SUM('3.Segment Importance Evaluation'!I752:J752))</f>
        <v/>
      </c>
      <c r="J749" t="str" cm="1">
        <f t="array" ref="J749">IF(COUNTBLANK('3.Segment Importance Evaluation'!K752:L752)=2,"",SUM('3.Segment Importance Evaluation'!K752:L752*'Hidden - Weighting'!$D$8))</f>
        <v/>
      </c>
      <c r="K749" t="str">
        <f>IF(COUNTBLANK('3.Segment Importance Evaluation'!K752:L752)=2,"",SUM('3.Segment Importance Evaluation'!K752:L752))</f>
        <v/>
      </c>
      <c r="L749" s="10">
        <f t="shared" si="35"/>
        <v>0</v>
      </c>
      <c r="M749">
        <f>RANK(L749,$L$4:$L$1003,0)+COUNTIF($L$4:L749,L749)-1</f>
        <v>746</v>
      </c>
      <c r="N749">
        <v>746</v>
      </c>
      <c r="O749" t="str">
        <f t="shared" si="33"/>
        <v/>
      </c>
      <c r="P749">
        <f t="shared" si="34"/>
        <v>0</v>
      </c>
    </row>
    <row r="750" spans="1:16" x14ac:dyDescent="0.3">
      <c r="A750" t="str">
        <f>IF('3.Segment Importance Evaluation'!B753="","",'3.Segment Importance Evaluation'!B753)</f>
        <v/>
      </c>
      <c r="B750" t="str" cm="1">
        <f t="array" ref="B750">IF(COUNTBLANK('3.Segment Importance Evaluation'!C753:D753)=2,"",SUM('3.Segment Importance Evaluation'!C753:D753*'Hidden - Weighting'!$D$4))</f>
        <v/>
      </c>
      <c r="C750" t="str">
        <f>IF(COUNTBLANK('3.Segment Importance Evaluation'!D753:E753)=2,"",SUM('3.Segment Importance Evaluation'!D753:E753))</f>
        <v/>
      </c>
      <c r="E750" t="str">
        <f>IF(COUNTBLANK('3.Segment Importance Evaluation'!E753:F753)=2,"",SUM('3.Segment Importance Evaluation'!E753:F753))</f>
        <v/>
      </c>
      <c r="F750" t="str" cm="1">
        <f t="array" ref="F750">IF(COUNTBLANK('3.Segment Importance Evaluation'!G753:H753)=2,"",SUM('3.Segment Importance Evaluation'!G753:H753*'Hidden - Weighting'!$D$6))</f>
        <v/>
      </c>
      <c r="G750" t="str">
        <f>IF(COUNTBLANK('3.Segment Importance Evaluation'!G753:H753)=2,"",SUM('3.Segment Importance Evaluation'!G753:H753))</f>
        <v/>
      </c>
      <c r="H750" t="str" cm="1">
        <f t="array" ref="H750">IF(COUNTBLANK('3.Segment Importance Evaluation'!I753:J753)=2,"",SUM('3.Segment Importance Evaluation'!I753:J753*'Hidden - Weighting'!$D$7))</f>
        <v/>
      </c>
      <c r="I750" t="str">
        <f>IF(COUNTBLANK('3.Segment Importance Evaluation'!I753:J753)=2,"",SUM('3.Segment Importance Evaluation'!I753:J753))</f>
        <v/>
      </c>
      <c r="J750" t="str" cm="1">
        <f t="array" ref="J750">IF(COUNTBLANK('3.Segment Importance Evaluation'!K753:L753)=2,"",SUM('3.Segment Importance Evaluation'!K753:L753*'Hidden - Weighting'!$D$8))</f>
        <v/>
      </c>
      <c r="K750" t="str">
        <f>IF(COUNTBLANK('3.Segment Importance Evaluation'!K753:L753)=2,"",SUM('3.Segment Importance Evaluation'!K753:L753))</f>
        <v/>
      </c>
      <c r="L750" s="10">
        <f t="shared" si="35"/>
        <v>0</v>
      </c>
      <c r="M750">
        <f>RANK(L750,$L$4:$L$1003,0)+COUNTIF($L$4:L750,L750)-1</f>
        <v>747</v>
      </c>
      <c r="N750">
        <v>747</v>
      </c>
      <c r="O750" t="str">
        <f t="shared" si="33"/>
        <v/>
      </c>
      <c r="P750">
        <f t="shared" si="34"/>
        <v>0</v>
      </c>
    </row>
    <row r="751" spans="1:16" x14ac:dyDescent="0.3">
      <c r="A751" t="str">
        <f>IF('3.Segment Importance Evaluation'!B754="","",'3.Segment Importance Evaluation'!B754)</f>
        <v/>
      </c>
      <c r="B751" t="str" cm="1">
        <f t="array" ref="B751">IF(COUNTBLANK('3.Segment Importance Evaluation'!C754:D754)=2,"",SUM('3.Segment Importance Evaluation'!C754:D754*'Hidden - Weighting'!$D$4))</f>
        <v/>
      </c>
      <c r="C751" t="str">
        <f>IF(COUNTBLANK('3.Segment Importance Evaluation'!D754:E754)=2,"",SUM('3.Segment Importance Evaluation'!D754:E754))</f>
        <v/>
      </c>
      <c r="E751" t="str">
        <f>IF(COUNTBLANK('3.Segment Importance Evaluation'!E754:F754)=2,"",SUM('3.Segment Importance Evaluation'!E754:F754))</f>
        <v/>
      </c>
      <c r="F751" t="str" cm="1">
        <f t="array" ref="F751">IF(COUNTBLANK('3.Segment Importance Evaluation'!G754:H754)=2,"",SUM('3.Segment Importance Evaluation'!G754:H754*'Hidden - Weighting'!$D$6))</f>
        <v/>
      </c>
      <c r="G751" t="str">
        <f>IF(COUNTBLANK('3.Segment Importance Evaluation'!G754:H754)=2,"",SUM('3.Segment Importance Evaluation'!G754:H754))</f>
        <v/>
      </c>
      <c r="H751" t="str" cm="1">
        <f t="array" ref="H751">IF(COUNTBLANK('3.Segment Importance Evaluation'!I754:J754)=2,"",SUM('3.Segment Importance Evaluation'!I754:J754*'Hidden - Weighting'!$D$7))</f>
        <v/>
      </c>
      <c r="I751" t="str">
        <f>IF(COUNTBLANK('3.Segment Importance Evaluation'!I754:J754)=2,"",SUM('3.Segment Importance Evaluation'!I754:J754))</f>
        <v/>
      </c>
      <c r="J751" t="str" cm="1">
        <f t="array" ref="J751">IF(COUNTBLANK('3.Segment Importance Evaluation'!K754:L754)=2,"",SUM('3.Segment Importance Evaluation'!K754:L754*'Hidden - Weighting'!$D$8))</f>
        <v/>
      </c>
      <c r="K751" t="str">
        <f>IF(COUNTBLANK('3.Segment Importance Evaluation'!K754:L754)=2,"",SUM('3.Segment Importance Evaluation'!K754:L754))</f>
        <v/>
      </c>
      <c r="L751" s="10">
        <f t="shared" si="35"/>
        <v>0</v>
      </c>
      <c r="M751">
        <f>RANK(L751,$L$4:$L$1003,0)+COUNTIF($L$4:L751,L751)-1</f>
        <v>748</v>
      </c>
      <c r="N751">
        <v>748</v>
      </c>
      <c r="O751" t="str">
        <f t="shared" si="33"/>
        <v/>
      </c>
      <c r="P751">
        <f t="shared" si="34"/>
        <v>0</v>
      </c>
    </row>
    <row r="752" spans="1:16" x14ac:dyDescent="0.3">
      <c r="A752" t="str">
        <f>IF('3.Segment Importance Evaluation'!B755="","",'3.Segment Importance Evaluation'!B755)</f>
        <v/>
      </c>
      <c r="B752" t="str" cm="1">
        <f t="array" ref="B752">IF(COUNTBLANK('3.Segment Importance Evaluation'!C755:D755)=2,"",SUM('3.Segment Importance Evaluation'!C755:D755*'Hidden - Weighting'!$D$4))</f>
        <v/>
      </c>
      <c r="C752" t="str">
        <f>IF(COUNTBLANK('3.Segment Importance Evaluation'!D755:E755)=2,"",SUM('3.Segment Importance Evaluation'!D755:E755))</f>
        <v/>
      </c>
      <c r="E752" t="str">
        <f>IF(COUNTBLANK('3.Segment Importance Evaluation'!E755:F755)=2,"",SUM('3.Segment Importance Evaluation'!E755:F755))</f>
        <v/>
      </c>
      <c r="F752" t="str" cm="1">
        <f t="array" ref="F752">IF(COUNTBLANK('3.Segment Importance Evaluation'!G755:H755)=2,"",SUM('3.Segment Importance Evaluation'!G755:H755*'Hidden - Weighting'!$D$6))</f>
        <v/>
      </c>
      <c r="G752" t="str">
        <f>IF(COUNTBLANK('3.Segment Importance Evaluation'!G755:H755)=2,"",SUM('3.Segment Importance Evaluation'!G755:H755))</f>
        <v/>
      </c>
      <c r="H752" t="str" cm="1">
        <f t="array" ref="H752">IF(COUNTBLANK('3.Segment Importance Evaluation'!I755:J755)=2,"",SUM('3.Segment Importance Evaluation'!I755:J755*'Hidden - Weighting'!$D$7))</f>
        <v/>
      </c>
      <c r="I752" t="str">
        <f>IF(COUNTBLANK('3.Segment Importance Evaluation'!I755:J755)=2,"",SUM('3.Segment Importance Evaluation'!I755:J755))</f>
        <v/>
      </c>
      <c r="J752" t="str" cm="1">
        <f t="array" ref="J752">IF(COUNTBLANK('3.Segment Importance Evaluation'!K755:L755)=2,"",SUM('3.Segment Importance Evaluation'!K755:L755*'Hidden - Weighting'!$D$8))</f>
        <v/>
      </c>
      <c r="K752" t="str">
        <f>IF(COUNTBLANK('3.Segment Importance Evaluation'!K755:L755)=2,"",SUM('3.Segment Importance Evaluation'!K755:L755))</f>
        <v/>
      </c>
      <c r="L752" s="10">
        <f t="shared" si="35"/>
        <v>0</v>
      </c>
      <c r="M752">
        <f>RANK(L752,$L$4:$L$1003,0)+COUNTIF($L$4:L752,L752)-1</f>
        <v>749</v>
      </c>
      <c r="N752">
        <v>749</v>
      </c>
      <c r="O752" t="str">
        <f t="shared" si="33"/>
        <v/>
      </c>
      <c r="P752">
        <f t="shared" si="34"/>
        <v>0</v>
      </c>
    </row>
    <row r="753" spans="1:16" x14ac:dyDescent="0.3">
      <c r="A753" t="str">
        <f>IF('3.Segment Importance Evaluation'!B756="","",'3.Segment Importance Evaluation'!B756)</f>
        <v/>
      </c>
      <c r="B753" t="str" cm="1">
        <f t="array" ref="B753">IF(COUNTBLANK('3.Segment Importance Evaluation'!C756:D756)=2,"",SUM('3.Segment Importance Evaluation'!C756:D756*'Hidden - Weighting'!$D$4))</f>
        <v/>
      </c>
      <c r="C753" t="str">
        <f>IF(COUNTBLANK('3.Segment Importance Evaluation'!D756:E756)=2,"",SUM('3.Segment Importance Evaluation'!D756:E756))</f>
        <v/>
      </c>
      <c r="E753" t="str">
        <f>IF(COUNTBLANK('3.Segment Importance Evaluation'!E756:F756)=2,"",SUM('3.Segment Importance Evaluation'!E756:F756))</f>
        <v/>
      </c>
      <c r="F753" t="str" cm="1">
        <f t="array" ref="F753">IF(COUNTBLANK('3.Segment Importance Evaluation'!G756:H756)=2,"",SUM('3.Segment Importance Evaluation'!G756:H756*'Hidden - Weighting'!$D$6))</f>
        <v/>
      </c>
      <c r="G753" t="str">
        <f>IF(COUNTBLANK('3.Segment Importance Evaluation'!G756:H756)=2,"",SUM('3.Segment Importance Evaluation'!G756:H756))</f>
        <v/>
      </c>
      <c r="H753" t="str" cm="1">
        <f t="array" ref="H753">IF(COUNTBLANK('3.Segment Importance Evaluation'!I756:J756)=2,"",SUM('3.Segment Importance Evaluation'!I756:J756*'Hidden - Weighting'!$D$7))</f>
        <v/>
      </c>
      <c r="I753" t="str">
        <f>IF(COUNTBLANK('3.Segment Importance Evaluation'!I756:J756)=2,"",SUM('3.Segment Importance Evaluation'!I756:J756))</f>
        <v/>
      </c>
      <c r="J753" t="str" cm="1">
        <f t="array" ref="J753">IF(COUNTBLANK('3.Segment Importance Evaluation'!K756:L756)=2,"",SUM('3.Segment Importance Evaluation'!K756:L756*'Hidden - Weighting'!$D$8))</f>
        <v/>
      </c>
      <c r="K753" t="str">
        <f>IF(COUNTBLANK('3.Segment Importance Evaluation'!K756:L756)=2,"",SUM('3.Segment Importance Evaluation'!K756:L756))</f>
        <v/>
      </c>
      <c r="L753" s="10">
        <f t="shared" si="35"/>
        <v>0</v>
      </c>
      <c r="M753">
        <f>RANK(L753,$L$4:$L$1003,0)+COUNTIF($L$4:L753,L753)-1</f>
        <v>750</v>
      </c>
      <c r="N753">
        <v>750</v>
      </c>
      <c r="O753" t="str">
        <f t="shared" si="33"/>
        <v/>
      </c>
      <c r="P753">
        <f t="shared" si="34"/>
        <v>0</v>
      </c>
    </row>
    <row r="754" spans="1:16" x14ac:dyDescent="0.3">
      <c r="A754" t="str">
        <f>IF('3.Segment Importance Evaluation'!B757="","",'3.Segment Importance Evaluation'!B757)</f>
        <v/>
      </c>
      <c r="B754" t="str" cm="1">
        <f t="array" ref="B754">IF(COUNTBLANK('3.Segment Importance Evaluation'!C757:D757)=2,"",SUM('3.Segment Importance Evaluation'!C757:D757*'Hidden - Weighting'!$D$4))</f>
        <v/>
      </c>
      <c r="C754" t="str">
        <f>IF(COUNTBLANK('3.Segment Importance Evaluation'!D757:E757)=2,"",SUM('3.Segment Importance Evaluation'!D757:E757))</f>
        <v/>
      </c>
      <c r="E754" t="str">
        <f>IF(COUNTBLANK('3.Segment Importance Evaluation'!E757:F757)=2,"",SUM('3.Segment Importance Evaluation'!E757:F757))</f>
        <v/>
      </c>
      <c r="F754" t="str" cm="1">
        <f t="array" ref="F754">IF(COUNTBLANK('3.Segment Importance Evaluation'!G757:H757)=2,"",SUM('3.Segment Importance Evaluation'!G757:H757*'Hidden - Weighting'!$D$6))</f>
        <v/>
      </c>
      <c r="G754" t="str">
        <f>IF(COUNTBLANK('3.Segment Importance Evaluation'!G757:H757)=2,"",SUM('3.Segment Importance Evaluation'!G757:H757))</f>
        <v/>
      </c>
      <c r="H754" t="str" cm="1">
        <f t="array" ref="H754">IF(COUNTBLANK('3.Segment Importance Evaluation'!I757:J757)=2,"",SUM('3.Segment Importance Evaluation'!I757:J757*'Hidden - Weighting'!$D$7))</f>
        <v/>
      </c>
      <c r="I754" t="str">
        <f>IF(COUNTBLANK('3.Segment Importance Evaluation'!I757:J757)=2,"",SUM('3.Segment Importance Evaluation'!I757:J757))</f>
        <v/>
      </c>
      <c r="J754" t="str" cm="1">
        <f t="array" ref="J754">IF(COUNTBLANK('3.Segment Importance Evaluation'!K757:L757)=2,"",SUM('3.Segment Importance Evaluation'!K757:L757*'Hidden - Weighting'!$D$8))</f>
        <v/>
      </c>
      <c r="K754" t="str">
        <f>IF(COUNTBLANK('3.Segment Importance Evaluation'!K757:L757)=2,"",SUM('3.Segment Importance Evaluation'!K757:L757))</f>
        <v/>
      </c>
      <c r="L754" s="10">
        <f t="shared" si="35"/>
        <v>0</v>
      </c>
      <c r="M754">
        <f>RANK(L754,$L$4:$L$1003,0)+COUNTIF($L$4:L754,L754)-1</f>
        <v>751</v>
      </c>
      <c r="N754">
        <v>751</v>
      </c>
      <c r="O754" t="str">
        <f t="shared" si="33"/>
        <v/>
      </c>
      <c r="P754">
        <f t="shared" si="34"/>
        <v>0</v>
      </c>
    </row>
    <row r="755" spans="1:16" x14ac:dyDescent="0.3">
      <c r="A755" t="str">
        <f>IF('3.Segment Importance Evaluation'!B758="","",'3.Segment Importance Evaluation'!B758)</f>
        <v/>
      </c>
      <c r="B755" t="str" cm="1">
        <f t="array" ref="B755">IF(COUNTBLANK('3.Segment Importance Evaluation'!C758:D758)=2,"",SUM('3.Segment Importance Evaluation'!C758:D758*'Hidden - Weighting'!$D$4))</f>
        <v/>
      </c>
      <c r="C755" t="str">
        <f>IF(COUNTBLANK('3.Segment Importance Evaluation'!D758:E758)=2,"",SUM('3.Segment Importance Evaluation'!D758:E758))</f>
        <v/>
      </c>
      <c r="E755" t="str">
        <f>IF(COUNTBLANK('3.Segment Importance Evaluation'!E758:F758)=2,"",SUM('3.Segment Importance Evaluation'!E758:F758))</f>
        <v/>
      </c>
      <c r="F755" t="str" cm="1">
        <f t="array" ref="F755">IF(COUNTBLANK('3.Segment Importance Evaluation'!G758:H758)=2,"",SUM('3.Segment Importance Evaluation'!G758:H758*'Hidden - Weighting'!$D$6))</f>
        <v/>
      </c>
      <c r="G755" t="str">
        <f>IF(COUNTBLANK('3.Segment Importance Evaluation'!G758:H758)=2,"",SUM('3.Segment Importance Evaluation'!G758:H758))</f>
        <v/>
      </c>
      <c r="H755" t="str" cm="1">
        <f t="array" ref="H755">IF(COUNTBLANK('3.Segment Importance Evaluation'!I758:J758)=2,"",SUM('3.Segment Importance Evaluation'!I758:J758*'Hidden - Weighting'!$D$7))</f>
        <v/>
      </c>
      <c r="I755" t="str">
        <f>IF(COUNTBLANK('3.Segment Importance Evaluation'!I758:J758)=2,"",SUM('3.Segment Importance Evaluation'!I758:J758))</f>
        <v/>
      </c>
      <c r="J755" t="str" cm="1">
        <f t="array" ref="J755">IF(COUNTBLANK('3.Segment Importance Evaluation'!K758:L758)=2,"",SUM('3.Segment Importance Evaluation'!K758:L758*'Hidden - Weighting'!$D$8))</f>
        <v/>
      </c>
      <c r="K755" t="str">
        <f>IF(COUNTBLANK('3.Segment Importance Evaluation'!K758:L758)=2,"",SUM('3.Segment Importance Evaluation'!K758:L758))</f>
        <v/>
      </c>
      <c r="L755" s="10">
        <f t="shared" si="35"/>
        <v>0</v>
      </c>
      <c r="M755">
        <f>RANK(L755,$L$4:$L$1003,0)+COUNTIF($L$4:L755,L755)-1</f>
        <v>752</v>
      </c>
      <c r="N755">
        <v>752</v>
      </c>
      <c r="O755" t="str">
        <f t="shared" si="33"/>
        <v/>
      </c>
      <c r="P755">
        <f t="shared" si="34"/>
        <v>0</v>
      </c>
    </row>
    <row r="756" spans="1:16" x14ac:dyDescent="0.3">
      <c r="A756" t="str">
        <f>IF('3.Segment Importance Evaluation'!B759="","",'3.Segment Importance Evaluation'!B759)</f>
        <v/>
      </c>
      <c r="B756" t="str" cm="1">
        <f t="array" ref="B756">IF(COUNTBLANK('3.Segment Importance Evaluation'!C759:D759)=2,"",SUM('3.Segment Importance Evaluation'!C759:D759*'Hidden - Weighting'!$D$4))</f>
        <v/>
      </c>
      <c r="C756" t="str">
        <f>IF(COUNTBLANK('3.Segment Importance Evaluation'!D759:E759)=2,"",SUM('3.Segment Importance Evaluation'!D759:E759))</f>
        <v/>
      </c>
      <c r="E756" t="str">
        <f>IF(COUNTBLANK('3.Segment Importance Evaluation'!E759:F759)=2,"",SUM('3.Segment Importance Evaluation'!E759:F759))</f>
        <v/>
      </c>
      <c r="F756" t="str" cm="1">
        <f t="array" ref="F756">IF(COUNTBLANK('3.Segment Importance Evaluation'!G759:H759)=2,"",SUM('3.Segment Importance Evaluation'!G759:H759*'Hidden - Weighting'!$D$6))</f>
        <v/>
      </c>
      <c r="G756" t="str">
        <f>IF(COUNTBLANK('3.Segment Importance Evaluation'!G759:H759)=2,"",SUM('3.Segment Importance Evaluation'!G759:H759))</f>
        <v/>
      </c>
      <c r="H756" t="str" cm="1">
        <f t="array" ref="H756">IF(COUNTBLANK('3.Segment Importance Evaluation'!I759:J759)=2,"",SUM('3.Segment Importance Evaluation'!I759:J759*'Hidden - Weighting'!$D$7))</f>
        <v/>
      </c>
      <c r="I756" t="str">
        <f>IF(COUNTBLANK('3.Segment Importance Evaluation'!I759:J759)=2,"",SUM('3.Segment Importance Evaluation'!I759:J759))</f>
        <v/>
      </c>
      <c r="J756" t="str" cm="1">
        <f t="array" ref="J756">IF(COUNTBLANK('3.Segment Importance Evaluation'!K759:L759)=2,"",SUM('3.Segment Importance Evaluation'!K759:L759*'Hidden - Weighting'!$D$8))</f>
        <v/>
      </c>
      <c r="K756" t="str">
        <f>IF(COUNTBLANK('3.Segment Importance Evaluation'!K759:L759)=2,"",SUM('3.Segment Importance Evaluation'!K759:L759))</f>
        <v/>
      </c>
      <c r="L756" s="10">
        <f t="shared" si="35"/>
        <v>0</v>
      </c>
      <c r="M756">
        <f>RANK(L756,$L$4:$L$1003,0)+COUNTIF($L$4:L756,L756)-1</f>
        <v>753</v>
      </c>
      <c r="N756">
        <v>753</v>
      </c>
      <c r="O756" t="str">
        <f t="shared" si="33"/>
        <v/>
      </c>
      <c r="P756">
        <f t="shared" si="34"/>
        <v>0</v>
      </c>
    </row>
    <row r="757" spans="1:16" x14ac:dyDescent="0.3">
      <c r="A757" t="str">
        <f>IF('3.Segment Importance Evaluation'!B760="","",'3.Segment Importance Evaluation'!B760)</f>
        <v/>
      </c>
      <c r="B757" t="str" cm="1">
        <f t="array" ref="B757">IF(COUNTBLANK('3.Segment Importance Evaluation'!C760:D760)=2,"",SUM('3.Segment Importance Evaluation'!C760:D760*'Hidden - Weighting'!$D$4))</f>
        <v/>
      </c>
      <c r="C757" t="str">
        <f>IF(COUNTBLANK('3.Segment Importance Evaluation'!D760:E760)=2,"",SUM('3.Segment Importance Evaluation'!D760:E760))</f>
        <v/>
      </c>
      <c r="E757" t="str">
        <f>IF(COUNTBLANK('3.Segment Importance Evaluation'!E760:F760)=2,"",SUM('3.Segment Importance Evaluation'!E760:F760))</f>
        <v/>
      </c>
      <c r="F757" t="str" cm="1">
        <f t="array" ref="F757">IF(COUNTBLANK('3.Segment Importance Evaluation'!G760:H760)=2,"",SUM('3.Segment Importance Evaluation'!G760:H760*'Hidden - Weighting'!$D$6))</f>
        <v/>
      </c>
      <c r="G757" t="str">
        <f>IF(COUNTBLANK('3.Segment Importance Evaluation'!G760:H760)=2,"",SUM('3.Segment Importance Evaluation'!G760:H760))</f>
        <v/>
      </c>
      <c r="H757" t="str" cm="1">
        <f t="array" ref="H757">IF(COUNTBLANK('3.Segment Importance Evaluation'!I760:J760)=2,"",SUM('3.Segment Importance Evaluation'!I760:J760*'Hidden - Weighting'!$D$7))</f>
        <v/>
      </c>
      <c r="I757" t="str">
        <f>IF(COUNTBLANK('3.Segment Importance Evaluation'!I760:J760)=2,"",SUM('3.Segment Importance Evaluation'!I760:J760))</f>
        <v/>
      </c>
      <c r="J757" t="str" cm="1">
        <f t="array" ref="J757">IF(COUNTBLANK('3.Segment Importance Evaluation'!K760:L760)=2,"",SUM('3.Segment Importance Evaluation'!K760:L760*'Hidden - Weighting'!$D$8))</f>
        <v/>
      </c>
      <c r="K757" t="str">
        <f>IF(COUNTBLANK('3.Segment Importance Evaluation'!K760:L760)=2,"",SUM('3.Segment Importance Evaluation'!K760:L760))</f>
        <v/>
      </c>
      <c r="L757" s="10">
        <f t="shared" si="35"/>
        <v>0</v>
      </c>
      <c r="M757">
        <f>RANK(L757,$L$4:$L$1003,0)+COUNTIF($L$4:L757,L757)-1</f>
        <v>754</v>
      </c>
      <c r="N757">
        <v>754</v>
      </c>
      <c r="O757" t="str">
        <f t="shared" si="33"/>
        <v/>
      </c>
      <c r="P757">
        <f t="shared" si="34"/>
        <v>0</v>
      </c>
    </row>
    <row r="758" spans="1:16" x14ac:dyDescent="0.3">
      <c r="A758" t="str">
        <f>IF('3.Segment Importance Evaluation'!B761="","",'3.Segment Importance Evaluation'!B761)</f>
        <v/>
      </c>
      <c r="B758" t="str" cm="1">
        <f t="array" ref="B758">IF(COUNTBLANK('3.Segment Importance Evaluation'!C761:D761)=2,"",SUM('3.Segment Importance Evaluation'!C761:D761*'Hidden - Weighting'!$D$4))</f>
        <v/>
      </c>
      <c r="C758" t="str">
        <f>IF(COUNTBLANK('3.Segment Importance Evaluation'!D761:E761)=2,"",SUM('3.Segment Importance Evaluation'!D761:E761))</f>
        <v/>
      </c>
      <c r="E758" t="str">
        <f>IF(COUNTBLANK('3.Segment Importance Evaluation'!E761:F761)=2,"",SUM('3.Segment Importance Evaluation'!E761:F761))</f>
        <v/>
      </c>
      <c r="F758" t="str" cm="1">
        <f t="array" ref="F758">IF(COUNTBLANK('3.Segment Importance Evaluation'!G761:H761)=2,"",SUM('3.Segment Importance Evaluation'!G761:H761*'Hidden - Weighting'!$D$6))</f>
        <v/>
      </c>
      <c r="G758" t="str">
        <f>IF(COUNTBLANK('3.Segment Importance Evaluation'!G761:H761)=2,"",SUM('3.Segment Importance Evaluation'!G761:H761))</f>
        <v/>
      </c>
      <c r="H758" t="str" cm="1">
        <f t="array" ref="H758">IF(COUNTBLANK('3.Segment Importance Evaluation'!I761:J761)=2,"",SUM('3.Segment Importance Evaluation'!I761:J761*'Hidden - Weighting'!$D$7))</f>
        <v/>
      </c>
      <c r="I758" t="str">
        <f>IF(COUNTBLANK('3.Segment Importance Evaluation'!I761:J761)=2,"",SUM('3.Segment Importance Evaluation'!I761:J761))</f>
        <v/>
      </c>
      <c r="J758" t="str" cm="1">
        <f t="array" ref="J758">IF(COUNTBLANK('3.Segment Importance Evaluation'!K761:L761)=2,"",SUM('3.Segment Importance Evaluation'!K761:L761*'Hidden - Weighting'!$D$8))</f>
        <v/>
      </c>
      <c r="K758" t="str">
        <f>IF(COUNTBLANK('3.Segment Importance Evaluation'!K761:L761)=2,"",SUM('3.Segment Importance Evaluation'!K761:L761))</f>
        <v/>
      </c>
      <c r="L758" s="10">
        <f t="shared" si="35"/>
        <v>0</v>
      </c>
      <c r="M758">
        <f>RANK(L758,$L$4:$L$1003,0)+COUNTIF($L$4:L758,L758)-1</f>
        <v>755</v>
      </c>
      <c r="N758">
        <v>755</v>
      </c>
      <c r="O758" t="str">
        <f t="shared" si="33"/>
        <v/>
      </c>
      <c r="P758">
        <f t="shared" si="34"/>
        <v>0</v>
      </c>
    </row>
    <row r="759" spans="1:16" x14ac:dyDescent="0.3">
      <c r="A759" t="str">
        <f>IF('3.Segment Importance Evaluation'!B762="","",'3.Segment Importance Evaluation'!B762)</f>
        <v/>
      </c>
      <c r="B759" t="str" cm="1">
        <f t="array" ref="B759">IF(COUNTBLANK('3.Segment Importance Evaluation'!C762:D762)=2,"",SUM('3.Segment Importance Evaluation'!C762:D762*'Hidden - Weighting'!$D$4))</f>
        <v/>
      </c>
      <c r="C759" t="str">
        <f>IF(COUNTBLANK('3.Segment Importance Evaluation'!D762:E762)=2,"",SUM('3.Segment Importance Evaluation'!D762:E762))</f>
        <v/>
      </c>
      <c r="E759" t="str">
        <f>IF(COUNTBLANK('3.Segment Importance Evaluation'!E762:F762)=2,"",SUM('3.Segment Importance Evaluation'!E762:F762))</f>
        <v/>
      </c>
      <c r="F759" t="str" cm="1">
        <f t="array" ref="F759">IF(COUNTBLANK('3.Segment Importance Evaluation'!G762:H762)=2,"",SUM('3.Segment Importance Evaluation'!G762:H762*'Hidden - Weighting'!$D$6))</f>
        <v/>
      </c>
      <c r="G759" t="str">
        <f>IF(COUNTBLANK('3.Segment Importance Evaluation'!G762:H762)=2,"",SUM('3.Segment Importance Evaluation'!G762:H762))</f>
        <v/>
      </c>
      <c r="H759" t="str" cm="1">
        <f t="array" ref="H759">IF(COUNTBLANK('3.Segment Importance Evaluation'!I762:J762)=2,"",SUM('3.Segment Importance Evaluation'!I762:J762*'Hidden - Weighting'!$D$7))</f>
        <v/>
      </c>
      <c r="I759" t="str">
        <f>IF(COUNTBLANK('3.Segment Importance Evaluation'!I762:J762)=2,"",SUM('3.Segment Importance Evaluation'!I762:J762))</f>
        <v/>
      </c>
      <c r="J759" t="str" cm="1">
        <f t="array" ref="J759">IF(COUNTBLANK('3.Segment Importance Evaluation'!K762:L762)=2,"",SUM('3.Segment Importance Evaluation'!K762:L762*'Hidden - Weighting'!$D$8))</f>
        <v/>
      </c>
      <c r="K759" t="str">
        <f>IF(COUNTBLANK('3.Segment Importance Evaluation'!K762:L762)=2,"",SUM('3.Segment Importance Evaluation'!K762:L762))</f>
        <v/>
      </c>
      <c r="L759" s="10">
        <f t="shared" si="35"/>
        <v>0</v>
      </c>
      <c r="M759">
        <f>RANK(L759,$L$4:$L$1003,0)+COUNTIF($L$4:L759,L759)-1</f>
        <v>756</v>
      </c>
      <c r="N759">
        <v>756</v>
      </c>
      <c r="O759" t="str">
        <f t="shared" si="33"/>
        <v/>
      </c>
      <c r="P759">
        <f t="shared" si="34"/>
        <v>0</v>
      </c>
    </row>
    <row r="760" spans="1:16" x14ac:dyDescent="0.3">
      <c r="A760" t="str">
        <f>IF('3.Segment Importance Evaluation'!B763="","",'3.Segment Importance Evaluation'!B763)</f>
        <v/>
      </c>
      <c r="B760" t="str" cm="1">
        <f t="array" ref="B760">IF(COUNTBLANK('3.Segment Importance Evaluation'!C763:D763)=2,"",SUM('3.Segment Importance Evaluation'!C763:D763*'Hidden - Weighting'!$D$4))</f>
        <v/>
      </c>
      <c r="C760" t="str">
        <f>IF(COUNTBLANK('3.Segment Importance Evaluation'!D763:E763)=2,"",SUM('3.Segment Importance Evaluation'!D763:E763))</f>
        <v/>
      </c>
      <c r="E760" t="str">
        <f>IF(COUNTBLANK('3.Segment Importance Evaluation'!E763:F763)=2,"",SUM('3.Segment Importance Evaluation'!E763:F763))</f>
        <v/>
      </c>
      <c r="F760" t="str" cm="1">
        <f t="array" ref="F760">IF(COUNTBLANK('3.Segment Importance Evaluation'!G763:H763)=2,"",SUM('3.Segment Importance Evaluation'!G763:H763*'Hidden - Weighting'!$D$6))</f>
        <v/>
      </c>
      <c r="G760" t="str">
        <f>IF(COUNTBLANK('3.Segment Importance Evaluation'!G763:H763)=2,"",SUM('3.Segment Importance Evaluation'!G763:H763))</f>
        <v/>
      </c>
      <c r="H760" t="str" cm="1">
        <f t="array" ref="H760">IF(COUNTBLANK('3.Segment Importance Evaluation'!I763:J763)=2,"",SUM('3.Segment Importance Evaluation'!I763:J763*'Hidden - Weighting'!$D$7))</f>
        <v/>
      </c>
      <c r="I760" t="str">
        <f>IF(COUNTBLANK('3.Segment Importance Evaluation'!I763:J763)=2,"",SUM('3.Segment Importance Evaluation'!I763:J763))</f>
        <v/>
      </c>
      <c r="J760" t="str" cm="1">
        <f t="array" ref="J760">IF(COUNTBLANK('3.Segment Importance Evaluation'!K763:L763)=2,"",SUM('3.Segment Importance Evaluation'!K763:L763*'Hidden - Weighting'!$D$8))</f>
        <v/>
      </c>
      <c r="K760" t="str">
        <f>IF(COUNTBLANK('3.Segment Importance Evaluation'!K763:L763)=2,"",SUM('3.Segment Importance Evaluation'!K763:L763))</f>
        <v/>
      </c>
      <c r="L760" s="10">
        <f t="shared" si="35"/>
        <v>0</v>
      </c>
      <c r="M760">
        <f>RANK(L760,$L$4:$L$1003,0)+COUNTIF($L$4:L760,L760)-1</f>
        <v>757</v>
      </c>
      <c r="N760">
        <v>757</v>
      </c>
      <c r="O760" t="str">
        <f t="shared" si="33"/>
        <v/>
      </c>
      <c r="P760">
        <f t="shared" si="34"/>
        <v>0</v>
      </c>
    </row>
    <row r="761" spans="1:16" x14ac:dyDescent="0.3">
      <c r="A761" t="str">
        <f>IF('3.Segment Importance Evaluation'!B764="","",'3.Segment Importance Evaluation'!B764)</f>
        <v/>
      </c>
      <c r="B761" t="str" cm="1">
        <f t="array" ref="B761">IF(COUNTBLANK('3.Segment Importance Evaluation'!C764:D764)=2,"",SUM('3.Segment Importance Evaluation'!C764:D764*'Hidden - Weighting'!$D$4))</f>
        <v/>
      </c>
      <c r="C761" t="str">
        <f>IF(COUNTBLANK('3.Segment Importance Evaluation'!D764:E764)=2,"",SUM('3.Segment Importance Evaluation'!D764:E764))</f>
        <v/>
      </c>
      <c r="E761" t="str">
        <f>IF(COUNTBLANK('3.Segment Importance Evaluation'!E764:F764)=2,"",SUM('3.Segment Importance Evaluation'!E764:F764))</f>
        <v/>
      </c>
      <c r="F761" t="str" cm="1">
        <f t="array" ref="F761">IF(COUNTBLANK('3.Segment Importance Evaluation'!G764:H764)=2,"",SUM('3.Segment Importance Evaluation'!G764:H764*'Hidden - Weighting'!$D$6))</f>
        <v/>
      </c>
      <c r="G761" t="str">
        <f>IF(COUNTBLANK('3.Segment Importance Evaluation'!G764:H764)=2,"",SUM('3.Segment Importance Evaluation'!G764:H764))</f>
        <v/>
      </c>
      <c r="H761" t="str" cm="1">
        <f t="array" ref="H761">IF(COUNTBLANK('3.Segment Importance Evaluation'!I764:J764)=2,"",SUM('3.Segment Importance Evaluation'!I764:J764*'Hidden - Weighting'!$D$7))</f>
        <v/>
      </c>
      <c r="I761" t="str">
        <f>IF(COUNTBLANK('3.Segment Importance Evaluation'!I764:J764)=2,"",SUM('3.Segment Importance Evaluation'!I764:J764))</f>
        <v/>
      </c>
      <c r="J761" t="str" cm="1">
        <f t="array" ref="J761">IF(COUNTBLANK('3.Segment Importance Evaluation'!K764:L764)=2,"",SUM('3.Segment Importance Evaluation'!K764:L764*'Hidden - Weighting'!$D$8))</f>
        <v/>
      </c>
      <c r="K761" t="str">
        <f>IF(COUNTBLANK('3.Segment Importance Evaluation'!K764:L764)=2,"",SUM('3.Segment Importance Evaluation'!K764:L764))</f>
        <v/>
      </c>
      <c r="L761" s="10">
        <f t="shared" si="35"/>
        <v>0</v>
      </c>
      <c r="M761">
        <f>RANK(L761,$L$4:$L$1003,0)+COUNTIF($L$4:L761,L761)-1</f>
        <v>758</v>
      </c>
      <c r="N761">
        <v>758</v>
      </c>
      <c r="O761" t="str">
        <f t="shared" si="33"/>
        <v/>
      </c>
      <c r="P761">
        <f t="shared" si="34"/>
        <v>0</v>
      </c>
    </row>
    <row r="762" spans="1:16" x14ac:dyDescent="0.3">
      <c r="A762" t="str">
        <f>IF('3.Segment Importance Evaluation'!B765="","",'3.Segment Importance Evaluation'!B765)</f>
        <v/>
      </c>
      <c r="B762" t="str" cm="1">
        <f t="array" ref="B762">IF(COUNTBLANK('3.Segment Importance Evaluation'!C765:D765)=2,"",SUM('3.Segment Importance Evaluation'!C765:D765*'Hidden - Weighting'!$D$4))</f>
        <v/>
      </c>
      <c r="C762" t="str">
        <f>IF(COUNTBLANK('3.Segment Importance Evaluation'!D765:E765)=2,"",SUM('3.Segment Importance Evaluation'!D765:E765))</f>
        <v/>
      </c>
      <c r="E762" t="str">
        <f>IF(COUNTBLANK('3.Segment Importance Evaluation'!E765:F765)=2,"",SUM('3.Segment Importance Evaluation'!E765:F765))</f>
        <v/>
      </c>
      <c r="F762" t="str" cm="1">
        <f t="array" ref="F762">IF(COUNTBLANK('3.Segment Importance Evaluation'!G765:H765)=2,"",SUM('3.Segment Importance Evaluation'!G765:H765*'Hidden - Weighting'!$D$6))</f>
        <v/>
      </c>
      <c r="G762" t="str">
        <f>IF(COUNTBLANK('3.Segment Importance Evaluation'!G765:H765)=2,"",SUM('3.Segment Importance Evaluation'!G765:H765))</f>
        <v/>
      </c>
      <c r="H762" t="str" cm="1">
        <f t="array" ref="H762">IF(COUNTBLANK('3.Segment Importance Evaluation'!I765:J765)=2,"",SUM('3.Segment Importance Evaluation'!I765:J765*'Hidden - Weighting'!$D$7))</f>
        <v/>
      </c>
      <c r="I762" t="str">
        <f>IF(COUNTBLANK('3.Segment Importance Evaluation'!I765:J765)=2,"",SUM('3.Segment Importance Evaluation'!I765:J765))</f>
        <v/>
      </c>
      <c r="J762" t="str" cm="1">
        <f t="array" ref="J762">IF(COUNTBLANK('3.Segment Importance Evaluation'!K765:L765)=2,"",SUM('3.Segment Importance Evaluation'!K765:L765*'Hidden - Weighting'!$D$8))</f>
        <v/>
      </c>
      <c r="K762" t="str">
        <f>IF(COUNTBLANK('3.Segment Importance Evaluation'!K765:L765)=2,"",SUM('3.Segment Importance Evaluation'!K765:L765))</f>
        <v/>
      </c>
      <c r="L762" s="10">
        <f t="shared" si="35"/>
        <v>0</v>
      </c>
      <c r="M762">
        <f>RANK(L762,$L$4:$L$1003,0)+COUNTIF($L$4:L762,L762)-1</f>
        <v>759</v>
      </c>
      <c r="N762">
        <v>759</v>
      </c>
      <c r="O762" t="str">
        <f t="shared" si="33"/>
        <v/>
      </c>
      <c r="P762">
        <f t="shared" si="34"/>
        <v>0</v>
      </c>
    </row>
    <row r="763" spans="1:16" x14ac:dyDescent="0.3">
      <c r="A763" t="str">
        <f>IF('3.Segment Importance Evaluation'!B766="","",'3.Segment Importance Evaluation'!B766)</f>
        <v/>
      </c>
      <c r="B763" t="str" cm="1">
        <f t="array" ref="B763">IF(COUNTBLANK('3.Segment Importance Evaluation'!C766:D766)=2,"",SUM('3.Segment Importance Evaluation'!C766:D766*'Hidden - Weighting'!$D$4))</f>
        <v/>
      </c>
      <c r="C763" t="str">
        <f>IF(COUNTBLANK('3.Segment Importance Evaluation'!D766:E766)=2,"",SUM('3.Segment Importance Evaluation'!D766:E766))</f>
        <v/>
      </c>
      <c r="E763" t="str">
        <f>IF(COUNTBLANK('3.Segment Importance Evaluation'!E766:F766)=2,"",SUM('3.Segment Importance Evaluation'!E766:F766))</f>
        <v/>
      </c>
      <c r="F763" t="str" cm="1">
        <f t="array" ref="F763">IF(COUNTBLANK('3.Segment Importance Evaluation'!G766:H766)=2,"",SUM('3.Segment Importance Evaluation'!G766:H766*'Hidden - Weighting'!$D$6))</f>
        <v/>
      </c>
      <c r="G763" t="str">
        <f>IF(COUNTBLANK('3.Segment Importance Evaluation'!G766:H766)=2,"",SUM('3.Segment Importance Evaluation'!G766:H766))</f>
        <v/>
      </c>
      <c r="H763" t="str" cm="1">
        <f t="array" ref="H763">IF(COUNTBLANK('3.Segment Importance Evaluation'!I766:J766)=2,"",SUM('3.Segment Importance Evaluation'!I766:J766*'Hidden - Weighting'!$D$7))</f>
        <v/>
      </c>
      <c r="I763" t="str">
        <f>IF(COUNTBLANK('3.Segment Importance Evaluation'!I766:J766)=2,"",SUM('3.Segment Importance Evaluation'!I766:J766))</f>
        <v/>
      </c>
      <c r="J763" t="str" cm="1">
        <f t="array" ref="J763">IF(COUNTBLANK('3.Segment Importance Evaluation'!K766:L766)=2,"",SUM('3.Segment Importance Evaluation'!K766:L766*'Hidden - Weighting'!$D$8))</f>
        <v/>
      </c>
      <c r="K763" t="str">
        <f>IF(COUNTBLANK('3.Segment Importance Evaluation'!K766:L766)=2,"",SUM('3.Segment Importance Evaluation'!K766:L766))</f>
        <v/>
      </c>
      <c r="L763" s="10">
        <f t="shared" si="35"/>
        <v>0</v>
      </c>
      <c r="M763">
        <f>RANK(L763,$L$4:$L$1003,0)+COUNTIF($L$4:L763,L763)-1</f>
        <v>760</v>
      </c>
      <c r="N763">
        <v>760</v>
      </c>
      <c r="O763" t="str">
        <f t="shared" si="33"/>
        <v/>
      </c>
      <c r="P763">
        <f t="shared" si="34"/>
        <v>0</v>
      </c>
    </row>
    <row r="764" spans="1:16" x14ac:dyDescent="0.3">
      <c r="A764" t="str">
        <f>IF('3.Segment Importance Evaluation'!B767="","",'3.Segment Importance Evaluation'!B767)</f>
        <v/>
      </c>
      <c r="B764" t="str" cm="1">
        <f t="array" ref="B764">IF(COUNTBLANK('3.Segment Importance Evaluation'!C767:D767)=2,"",SUM('3.Segment Importance Evaluation'!C767:D767*'Hidden - Weighting'!$D$4))</f>
        <v/>
      </c>
      <c r="C764" t="str">
        <f>IF(COUNTBLANK('3.Segment Importance Evaluation'!D767:E767)=2,"",SUM('3.Segment Importance Evaluation'!D767:E767))</f>
        <v/>
      </c>
      <c r="E764" t="str">
        <f>IF(COUNTBLANK('3.Segment Importance Evaluation'!E767:F767)=2,"",SUM('3.Segment Importance Evaluation'!E767:F767))</f>
        <v/>
      </c>
      <c r="F764" t="str" cm="1">
        <f t="array" ref="F764">IF(COUNTBLANK('3.Segment Importance Evaluation'!G767:H767)=2,"",SUM('3.Segment Importance Evaluation'!G767:H767*'Hidden - Weighting'!$D$6))</f>
        <v/>
      </c>
      <c r="G764" t="str">
        <f>IF(COUNTBLANK('3.Segment Importance Evaluation'!G767:H767)=2,"",SUM('3.Segment Importance Evaluation'!G767:H767))</f>
        <v/>
      </c>
      <c r="H764" t="str" cm="1">
        <f t="array" ref="H764">IF(COUNTBLANK('3.Segment Importance Evaluation'!I767:J767)=2,"",SUM('3.Segment Importance Evaluation'!I767:J767*'Hidden - Weighting'!$D$7))</f>
        <v/>
      </c>
      <c r="I764" t="str">
        <f>IF(COUNTBLANK('3.Segment Importance Evaluation'!I767:J767)=2,"",SUM('3.Segment Importance Evaluation'!I767:J767))</f>
        <v/>
      </c>
      <c r="J764" t="str" cm="1">
        <f t="array" ref="J764">IF(COUNTBLANK('3.Segment Importance Evaluation'!K767:L767)=2,"",SUM('3.Segment Importance Evaluation'!K767:L767*'Hidden - Weighting'!$D$8))</f>
        <v/>
      </c>
      <c r="K764" t="str">
        <f>IF(COUNTBLANK('3.Segment Importance Evaluation'!K767:L767)=2,"",SUM('3.Segment Importance Evaluation'!K767:L767))</f>
        <v/>
      </c>
      <c r="L764" s="10">
        <f t="shared" si="35"/>
        <v>0</v>
      </c>
      <c r="M764">
        <f>RANK(L764,$L$4:$L$1003,0)+COUNTIF($L$4:L764,L764)-1</f>
        <v>761</v>
      </c>
      <c r="N764">
        <v>761</v>
      </c>
      <c r="O764" t="str">
        <f t="shared" si="33"/>
        <v/>
      </c>
      <c r="P764">
        <f t="shared" si="34"/>
        <v>0</v>
      </c>
    </row>
    <row r="765" spans="1:16" x14ac:dyDescent="0.3">
      <c r="A765" t="str">
        <f>IF('3.Segment Importance Evaluation'!B768="","",'3.Segment Importance Evaluation'!B768)</f>
        <v/>
      </c>
      <c r="B765" t="str" cm="1">
        <f t="array" ref="B765">IF(COUNTBLANK('3.Segment Importance Evaluation'!C768:D768)=2,"",SUM('3.Segment Importance Evaluation'!C768:D768*'Hidden - Weighting'!$D$4))</f>
        <v/>
      </c>
      <c r="C765" t="str">
        <f>IF(COUNTBLANK('3.Segment Importance Evaluation'!D768:E768)=2,"",SUM('3.Segment Importance Evaluation'!D768:E768))</f>
        <v/>
      </c>
      <c r="E765" t="str">
        <f>IF(COUNTBLANK('3.Segment Importance Evaluation'!E768:F768)=2,"",SUM('3.Segment Importance Evaluation'!E768:F768))</f>
        <v/>
      </c>
      <c r="F765" t="str" cm="1">
        <f t="array" ref="F765">IF(COUNTBLANK('3.Segment Importance Evaluation'!G768:H768)=2,"",SUM('3.Segment Importance Evaluation'!G768:H768*'Hidden - Weighting'!$D$6))</f>
        <v/>
      </c>
      <c r="G765" t="str">
        <f>IF(COUNTBLANK('3.Segment Importance Evaluation'!G768:H768)=2,"",SUM('3.Segment Importance Evaluation'!G768:H768))</f>
        <v/>
      </c>
      <c r="H765" t="str" cm="1">
        <f t="array" ref="H765">IF(COUNTBLANK('3.Segment Importance Evaluation'!I768:J768)=2,"",SUM('3.Segment Importance Evaluation'!I768:J768*'Hidden - Weighting'!$D$7))</f>
        <v/>
      </c>
      <c r="I765" t="str">
        <f>IF(COUNTBLANK('3.Segment Importance Evaluation'!I768:J768)=2,"",SUM('3.Segment Importance Evaluation'!I768:J768))</f>
        <v/>
      </c>
      <c r="J765" t="str" cm="1">
        <f t="array" ref="J765">IF(COUNTBLANK('3.Segment Importance Evaluation'!K768:L768)=2,"",SUM('3.Segment Importance Evaluation'!K768:L768*'Hidden - Weighting'!$D$8))</f>
        <v/>
      </c>
      <c r="K765" t="str">
        <f>IF(COUNTBLANK('3.Segment Importance Evaluation'!K768:L768)=2,"",SUM('3.Segment Importance Evaluation'!K768:L768))</f>
        <v/>
      </c>
      <c r="L765" s="10">
        <f t="shared" si="35"/>
        <v>0</v>
      </c>
      <c r="M765">
        <f>RANK(L765,$L$4:$L$1003,0)+COUNTIF($L$4:L765,L765)-1</f>
        <v>762</v>
      </c>
      <c r="N765">
        <v>762</v>
      </c>
      <c r="O765" t="str">
        <f t="shared" si="33"/>
        <v/>
      </c>
      <c r="P765">
        <f t="shared" si="34"/>
        <v>0</v>
      </c>
    </row>
    <row r="766" spans="1:16" x14ac:dyDescent="0.3">
      <c r="A766" t="str">
        <f>IF('3.Segment Importance Evaluation'!B769="","",'3.Segment Importance Evaluation'!B769)</f>
        <v/>
      </c>
      <c r="B766" t="str" cm="1">
        <f t="array" ref="B766">IF(COUNTBLANK('3.Segment Importance Evaluation'!C769:D769)=2,"",SUM('3.Segment Importance Evaluation'!C769:D769*'Hidden - Weighting'!$D$4))</f>
        <v/>
      </c>
      <c r="C766" t="str">
        <f>IF(COUNTBLANK('3.Segment Importance Evaluation'!D769:E769)=2,"",SUM('3.Segment Importance Evaluation'!D769:E769))</f>
        <v/>
      </c>
      <c r="E766" t="str">
        <f>IF(COUNTBLANK('3.Segment Importance Evaluation'!E769:F769)=2,"",SUM('3.Segment Importance Evaluation'!E769:F769))</f>
        <v/>
      </c>
      <c r="F766" t="str" cm="1">
        <f t="array" ref="F766">IF(COUNTBLANK('3.Segment Importance Evaluation'!G769:H769)=2,"",SUM('3.Segment Importance Evaluation'!G769:H769*'Hidden - Weighting'!$D$6))</f>
        <v/>
      </c>
      <c r="G766" t="str">
        <f>IF(COUNTBLANK('3.Segment Importance Evaluation'!G769:H769)=2,"",SUM('3.Segment Importance Evaluation'!G769:H769))</f>
        <v/>
      </c>
      <c r="H766" t="str" cm="1">
        <f t="array" ref="H766">IF(COUNTBLANK('3.Segment Importance Evaluation'!I769:J769)=2,"",SUM('3.Segment Importance Evaluation'!I769:J769*'Hidden - Weighting'!$D$7))</f>
        <v/>
      </c>
      <c r="I766" t="str">
        <f>IF(COUNTBLANK('3.Segment Importance Evaluation'!I769:J769)=2,"",SUM('3.Segment Importance Evaluation'!I769:J769))</f>
        <v/>
      </c>
      <c r="J766" t="str" cm="1">
        <f t="array" ref="J766">IF(COUNTBLANK('3.Segment Importance Evaluation'!K769:L769)=2,"",SUM('3.Segment Importance Evaluation'!K769:L769*'Hidden - Weighting'!$D$8))</f>
        <v/>
      </c>
      <c r="K766" t="str">
        <f>IF(COUNTBLANK('3.Segment Importance Evaluation'!K769:L769)=2,"",SUM('3.Segment Importance Evaluation'!K769:L769))</f>
        <v/>
      </c>
      <c r="L766" s="10">
        <f t="shared" si="35"/>
        <v>0</v>
      </c>
      <c r="M766">
        <f>RANK(L766,$L$4:$L$1003,0)+COUNTIF($L$4:L766,L766)-1</f>
        <v>763</v>
      </c>
      <c r="N766">
        <v>763</v>
      </c>
      <c r="O766" t="str">
        <f t="shared" si="33"/>
        <v/>
      </c>
      <c r="P766">
        <f t="shared" si="34"/>
        <v>0</v>
      </c>
    </row>
    <row r="767" spans="1:16" x14ac:dyDescent="0.3">
      <c r="A767" t="str">
        <f>IF('3.Segment Importance Evaluation'!B770="","",'3.Segment Importance Evaluation'!B770)</f>
        <v/>
      </c>
      <c r="B767" t="str" cm="1">
        <f t="array" ref="B767">IF(COUNTBLANK('3.Segment Importance Evaluation'!C770:D770)=2,"",SUM('3.Segment Importance Evaluation'!C770:D770*'Hidden - Weighting'!$D$4))</f>
        <v/>
      </c>
      <c r="C767" t="str">
        <f>IF(COUNTBLANK('3.Segment Importance Evaluation'!D770:E770)=2,"",SUM('3.Segment Importance Evaluation'!D770:E770))</f>
        <v/>
      </c>
      <c r="E767" t="str">
        <f>IF(COUNTBLANK('3.Segment Importance Evaluation'!E770:F770)=2,"",SUM('3.Segment Importance Evaluation'!E770:F770))</f>
        <v/>
      </c>
      <c r="F767" t="str" cm="1">
        <f t="array" ref="F767">IF(COUNTBLANK('3.Segment Importance Evaluation'!G770:H770)=2,"",SUM('3.Segment Importance Evaluation'!G770:H770*'Hidden - Weighting'!$D$6))</f>
        <v/>
      </c>
      <c r="G767" t="str">
        <f>IF(COUNTBLANK('3.Segment Importance Evaluation'!G770:H770)=2,"",SUM('3.Segment Importance Evaluation'!G770:H770))</f>
        <v/>
      </c>
      <c r="H767" t="str" cm="1">
        <f t="array" ref="H767">IF(COUNTBLANK('3.Segment Importance Evaluation'!I770:J770)=2,"",SUM('3.Segment Importance Evaluation'!I770:J770*'Hidden - Weighting'!$D$7))</f>
        <v/>
      </c>
      <c r="I767" t="str">
        <f>IF(COUNTBLANK('3.Segment Importance Evaluation'!I770:J770)=2,"",SUM('3.Segment Importance Evaluation'!I770:J770))</f>
        <v/>
      </c>
      <c r="J767" t="str" cm="1">
        <f t="array" ref="J767">IF(COUNTBLANK('3.Segment Importance Evaluation'!K770:L770)=2,"",SUM('3.Segment Importance Evaluation'!K770:L770*'Hidden - Weighting'!$D$8))</f>
        <v/>
      </c>
      <c r="K767" t="str">
        <f>IF(COUNTBLANK('3.Segment Importance Evaluation'!K770:L770)=2,"",SUM('3.Segment Importance Evaluation'!K770:L770))</f>
        <v/>
      </c>
      <c r="L767" s="10">
        <f t="shared" si="35"/>
        <v>0</v>
      </c>
      <c r="M767">
        <f>RANK(L767,$L$4:$L$1003,0)+COUNTIF($L$4:L767,L767)-1</f>
        <v>764</v>
      </c>
      <c r="N767">
        <v>764</v>
      </c>
      <c r="O767" t="str">
        <f t="shared" si="33"/>
        <v/>
      </c>
      <c r="P767">
        <f t="shared" si="34"/>
        <v>0</v>
      </c>
    </row>
    <row r="768" spans="1:16" x14ac:dyDescent="0.3">
      <c r="A768" t="str">
        <f>IF('3.Segment Importance Evaluation'!B771="","",'3.Segment Importance Evaluation'!B771)</f>
        <v/>
      </c>
      <c r="B768" t="str" cm="1">
        <f t="array" ref="B768">IF(COUNTBLANK('3.Segment Importance Evaluation'!C771:D771)=2,"",SUM('3.Segment Importance Evaluation'!C771:D771*'Hidden - Weighting'!$D$4))</f>
        <v/>
      </c>
      <c r="C768" t="str">
        <f>IF(COUNTBLANK('3.Segment Importance Evaluation'!D771:E771)=2,"",SUM('3.Segment Importance Evaluation'!D771:E771))</f>
        <v/>
      </c>
      <c r="E768" t="str">
        <f>IF(COUNTBLANK('3.Segment Importance Evaluation'!E771:F771)=2,"",SUM('3.Segment Importance Evaluation'!E771:F771))</f>
        <v/>
      </c>
      <c r="F768" t="str" cm="1">
        <f t="array" ref="F768">IF(COUNTBLANK('3.Segment Importance Evaluation'!G771:H771)=2,"",SUM('3.Segment Importance Evaluation'!G771:H771*'Hidden - Weighting'!$D$6))</f>
        <v/>
      </c>
      <c r="G768" t="str">
        <f>IF(COUNTBLANK('3.Segment Importance Evaluation'!G771:H771)=2,"",SUM('3.Segment Importance Evaluation'!G771:H771))</f>
        <v/>
      </c>
      <c r="H768" t="str" cm="1">
        <f t="array" ref="H768">IF(COUNTBLANK('3.Segment Importance Evaluation'!I771:J771)=2,"",SUM('3.Segment Importance Evaluation'!I771:J771*'Hidden - Weighting'!$D$7))</f>
        <v/>
      </c>
      <c r="I768" t="str">
        <f>IF(COUNTBLANK('3.Segment Importance Evaluation'!I771:J771)=2,"",SUM('3.Segment Importance Evaluation'!I771:J771))</f>
        <v/>
      </c>
      <c r="J768" t="str" cm="1">
        <f t="array" ref="J768">IF(COUNTBLANK('3.Segment Importance Evaluation'!K771:L771)=2,"",SUM('3.Segment Importance Evaluation'!K771:L771*'Hidden - Weighting'!$D$8))</f>
        <v/>
      </c>
      <c r="K768" t="str">
        <f>IF(COUNTBLANK('3.Segment Importance Evaluation'!K771:L771)=2,"",SUM('3.Segment Importance Evaluation'!K771:L771))</f>
        <v/>
      </c>
      <c r="L768" s="10">
        <f t="shared" si="35"/>
        <v>0</v>
      </c>
      <c r="M768">
        <f>RANK(L768,$L$4:$L$1003,0)+COUNTIF($L$4:L768,L768)-1</f>
        <v>765</v>
      </c>
      <c r="N768">
        <v>765</v>
      </c>
      <c r="O768" t="str">
        <f t="shared" si="33"/>
        <v/>
      </c>
      <c r="P768">
        <f t="shared" si="34"/>
        <v>0</v>
      </c>
    </row>
    <row r="769" spans="1:16" x14ac:dyDescent="0.3">
      <c r="A769" t="str">
        <f>IF('3.Segment Importance Evaluation'!B772="","",'3.Segment Importance Evaluation'!B772)</f>
        <v/>
      </c>
      <c r="B769" t="str" cm="1">
        <f t="array" ref="B769">IF(COUNTBLANK('3.Segment Importance Evaluation'!C772:D772)=2,"",SUM('3.Segment Importance Evaluation'!C772:D772*'Hidden - Weighting'!$D$4))</f>
        <v/>
      </c>
      <c r="C769" t="str">
        <f>IF(COUNTBLANK('3.Segment Importance Evaluation'!D772:E772)=2,"",SUM('3.Segment Importance Evaluation'!D772:E772))</f>
        <v/>
      </c>
      <c r="E769" t="str">
        <f>IF(COUNTBLANK('3.Segment Importance Evaluation'!E772:F772)=2,"",SUM('3.Segment Importance Evaluation'!E772:F772))</f>
        <v/>
      </c>
      <c r="F769" t="str" cm="1">
        <f t="array" ref="F769">IF(COUNTBLANK('3.Segment Importance Evaluation'!G772:H772)=2,"",SUM('3.Segment Importance Evaluation'!G772:H772*'Hidden - Weighting'!$D$6))</f>
        <v/>
      </c>
      <c r="G769" t="str">
        <f>IF(COUNTBLANK('3.Segment Importance Evaluation'!G772:H772)=2,"",SUM('3.Segment Importance Evaluation'!G772:H772))</f>
        <v/>
      </c>
      <c r="H769" t="str" cm="1">
        <f t="array" ref="H769">IF(COUNTBLANK('3.Segment Importance Evaluation'!I772:J772)=2,"",SUM('3.Segment Importance Evaluation'!I772:J772*'Hidden - Weighting'!$D$7))</f>
        <v/>
      </c>
      <c r="I769" t="str">
        <f>IF(COUNTBLANK('3.Segment Importance Evaluation'!I772:J772)=2,"",SUM('3.Segment Importance Evaluation'!I772:J772))</f>
        <v/>
      </c>
      <c r="J769" t="str" cm="1">
        <f t="array" ref="J769">IF(COUNTBLANK('3.Segment Importance Evaluation'!K772:L772)=2,"",SUM('3.Segment Importance Evaluation'!K772:L772*'Hidden - Weighting'!$D$8))</f>
        <v/>
      </c>
      <c r="K769" t="str">
        <f>IF(COUNTBLANK('3.Segment Importance Evaluation'!K772:L772)=2,"",SUM('3.Segment Importance Evaluation'!K772:L772))</f>
        <v/>
      </c>
      <c r="L769" s="10">
        <f t="shared" si="35"/>
        <v>0</v>
      </c>
      <c r="M769">
        <f>RANK(L769,$L$4:$L$1003,0)+COUNTIF($L$4:L769,L769)-1</f>
        <v>766</v>
      </c>
      <c r="N769">
        <v>766</v>
      </c>
      <c r="O769" t="str">
        <f t="shared" si="33"/>
        <v/>
      </c>
      <c r="P769">
        <f t="shared" si="34"/>
        <v>0</v>
      </c>
    </row>
    <row r="770" spans="1:16" x14ac:dyDescent="0.3">
      <c r="A770" t="str">
        <f>IF('3.Segment Importance Evaluation'!B773="","",'3.Segment Importance Evaluation'!B773)</f>
        <v/>
      </c>
      <c r="B770" t="str" cm="1">
        <f t="array" ref="B770">IF(COUNTBLANK('3.Segment Importance Evaluation'!C773:D773)=2,"",SUM('3.Segment Importance Evaluation'!C773:D773*'Hidden - Weighting'!$D$4))</f>
        <v/>
      </c>
      <c r="C770" t="str">
        <f>IF(COUNTBLANK('3.Segment Importance Evaluation'!D773:E773)=2,"",SUM('3.Segment Importance Evaluation'!D773:E773))</f>
        <v/>
      </c>
      <c r="E770" t="str">
        <f>IF(COUNTBLANK('3.Segment Importance Evaluation'!E773:F773)=2,"",SUM('3.Segment Importance Evaluation'!E773:F773))</f>
        <v/>
      </c>
      <c r="F770" t="str" cm="1">
        <f t="array" ref="F770">IF(COUNTBLANK('3.Segment Importance Evaluation'!G773:H773)=2,"",SUM('3.Segment Importance Evaluation'!G773:H773*'Hidden - Weighting'!$D$6))</f>
        <v/>
      </c>
      <c r="G770" t="str">
        <f>IF(COUNTBLANK('3.Segment Importance Evaluation'!G773:H773)=2,"",SUM('3.Segment Importance Evaluation'!G773:H773))</f>
        <v/>
      </c>
      <c r="H770" t="str" cm="1">
        <f t="array" ref="H770">IF(COUNTBLANK('3.Segment Importance Evaluation'!I773:J773)=2,"",SUM('3.Segment Importance Evaluation'!I773:J773*'Hidden - Weighting'!$D$7))</f>
        <v/>
      </c>
      <c r="I770" t="str">
        <f>IF(COUNTBLANK('3.Segment Importance Evaluation'!I773:J773)=2,"",SUM('3.Segment Importance Evaluation'!I773:J773))</f>
        <v/>
      </c>
      <c r="J770" t="str" cm="1">
        <f t="array" ref="J770">IF(COUNTBLANK('3.Segment Importance Evaluation'!K773:L773)=2,"",SUM('3.Segment Importance Evaluation'!K773:L773*'Hidden - Weighting'!$D$8))</f>
        <v/>
      </c>
      <c r="K770" t="str">
        <f>IF(COUNTBLANK('3.Segment Importance Evaluation'!K773:L773)=2,"",SUM('3.Segment Importance Evaluation'!K773:L773))</f>
        <v/>
      </c>
      <c r="L770" s="10">
        <f t="shared" si="35"/>
        <v>0</v>
      </c>
      <c r="M770">
        <f>RANK(L770,$L$4:$L$1003,0)+COUNTIF($L$4:L770,L770)-1</f>
        <v>767</v>
      </c>
      <c r="N770">
        <v>767</v>
      </c>
      <c r="O770" t="str">
        <f t="shared" si="33"/>
        <v/>
      </c>
      <c r="P770">
        <f t="shared" si="34"/>
        <v>0</v>
      </c>
    </row>
    <row r="771" spans="1:16" x14ac:dyDescent="0.3">
      <c r="A771" t="str">
        <f>IF('3.Segment Importance Evaluation'!B774="","",'3.Segment Importance Evaluation'!B774)</f>
        <v/>
      </c>
      <c r="B771" t="str" cm="1">
        <f t="array" ref="B771">IF(COUNTBLANK('3.Segment Importance Evaluation'!C774:D774)=2,"",SUM('3.Segment Importance Evaluation'!C774:D774*'Hidden - Weighting'!$D$4))</f>
        <v/>
      </c>
      <c r="C771" t="str">
        <f>IF(COUNTBLANK('3.Segment Importance Evaluation'!D774:E774)=2,"",SUM('3.Segment Importance Evaluation'!D774:E774))</f>
        <v/>
      </c>
      <c r="E771" t="str">
        <f>IF(COUNTBLANK('3.Segment Importance Evaluation'!E774:F774)=2,"",SUM('3.Segment Importance Evaluation'!E774:F774))</f>
        <v/>
      </c>
      <c r="F771" t="str" cm="1">
        <f t="array" ref="F771">IF(COUNTBLANK('3.Segment Importance Evaluation'!G774:H774)=2,"",SUM('3.Segment Importance Evaluation'!G774:H774*'Hidden - Weighting'!$D$6))</f>
        <v/>
      </c>
      <c r="G771" t="str">
        <f>IF(COUNTBLANK('3.Segment Importance Evaluation'!G774:H774)=2,"",SUM('3.Segment Importance Evaluation'!G774:H774))</f>
        <v/>
      </c>
      <c r="H771" t="str" cm="1">
        <f t="array" ref="H771">IF(COUNTBLANK('3.Segment Importance Evaluation'!I774:J774)=2,"",SUM('3.Segment Importance Evaluation'!I774:J774*'Hidden - Weighting'!$D$7))</f>
        <v/>
      </c>
      <c r="I771" t="str">
        <f>IF(COUNTBLANK('3.Segment Importance Evaluation'!I774:J774)=2,"",SUM('3.Segment Importance Evaluation'!I774:J774))</f>
        <v/>
      </c>
      <c r="J771" t="str" cm="1">
        <f t="array" ref="J771">IF(COUNTBLANK('3.Segment Importance Evaluation'!K774:L774)=2,"",SUM('3.Segment Importance Evaluation'!K774:L774*'Hidden - Weighting'!$D$8))</f>
        <v/>
      </c>
      <c r="K771" t="str">
        <f>IF(COUNTBLANK('3.Segment Importance Evaluation'!K774:L774)=2,"",SUM('3.Segment Importance Evaluation'!K774:L774))</f>
        <v/>
      </c>
      <c r="L771" s="10">
        <f t="shared" si="35"/>
        <v>0</v>
      </c>
      <c r="M771">
        <f>RANK(L771,$L$4:$L$1003,0)+COUNTIF($L$4:L771,L771)-1</f>
        <v>768</v>
      </c>
      <c r="N771">
        <v>768</v>
      </c>
      <c r="O771" t="str">
        <f t="shared" si="33"/>
        <v/>
      </c>
      <c r="P771">
        <f t="shared" si="34"/>
        <v>0</v>
      </c>
    </row>
    <row r="772" spans="1:16" x14ac:dyDescent="0.3">
      <c r="A772" t="str">
        <f>IF('3.Segment Importance Evaluation'!B775="","",'3.Segment Importance Evaluation'!B775)</f>
        <v/>
      </c>
      <c r="B772" t="str" cm="1">
        <f t="array" ref="B772">IF(COUNTBLANK('3.Segment Importance Evaluation'!C775:D775)=2,"",SUM('3.Segment Importance Evaluation'!C775:D775*'Hidden - Weighting'!$D$4))</f>
        <v/>
      </c>
      <c r="C772" t="str">
        <f>IF(COUNTBLANK('3.Segment Importance Evaluation'!D775:E775)=2,"",SUM('3.Segment Importance Evaluation'!D775:E775))</f>
        <v/>
      </c>
      <c r="E772" t="str">
        <f>IF(COUNTBLANK('3.Segment Importance Evaluation'!E775:F775)=2,"",SUM('3.Segment Importance Evaluation'!E775:F775))</f>
        <v/>
      </c>
      <c r="F772" t="str" cm="1">
        <f t="array" ref="F772">IF(COUNTBLANK('3.Segment Importance Evaluation'!G775:H775)=2,"",SUM('3.Segment Importance Evaluation'!G775:H775*'Hidden - Weighting'!$D$6))</f>
        <v/>
      </c>
      <c r="G772" t="str">
        <f>IF(COUNTBLANK('3.Segment Importance Evaluation'!G775:H775)=2,"",SUM('3.Segment Importance Evaluation'!G775:H775))</f>
        <v/>
      </c>
      <c r="H772" t="str" cm="1">
        <f t="array" ref="H772">IF(COUNTBLANK('3.Segment Importance Evaluation'!I775:J775)=2,"",SUM('3.Segment Importance Evaluation'!I775:J775*'Hidden - Weighting'!$D$7))</f>
        <v/>
      </c>
      <c r="I772" t="str">
        <f>IF(COUNTBLANK('3.Segment Importance Evaluation'!I775:J775)=2,"",SUM('3.Segment Importance Evaluation'!I775:J775))</f>
        <v/>
      </c>
      <c r="J772" t="str" cm="1">
        <f t="array" ref="J772">IF(COUNTBLANK('3.Segment Importance Evaluation'!K775:L775)=2,"",SUM('3.Segment Importance Evaluation'!K775:L775*'Hidden - Weighting'!$D$8))</f>
        <v/>
      </c>
      <c r="K772" t="str">
        <f>IF(COUNTBLANK('3.Segment Importance Evaluation'!K775:L775)=2,"",SUM('3.Segment Importance Evaluation'!K775:L775))</f>
        <v/>
      </c>
      <c r="L772" s="10">
        <f t="shared" si="35"/>
        <v>0</v>
      </c>
      <c r="M772">
        <f>RANK(L772,$L$4:$L$1003,0)+COUNTIF($L$4:L772,L772)-1</f>
        <v>769</v>
      </c>
      <c r="N772">
        <v>769</v>
      </c>
      <c r="O772" t="str">
        <f t="shared" ref="O772:O835" si="36">IFERROR(INDEX($A$4:$A$1003,MATCH(N772,$M$4:$M$1003,0)),"")</f>
        <v/>
      </c>
      <c r="P772">
        <f t="shared" ref="P772:P835" si="37">IFERROR(INDEX($L$4:$L$1003,MATCH(N772,$M$4:$M$1003,0)),"")</f>
        <v>0</v>
      </c>
    </row>
    <row r="773" spans="1:16" x14ac:dyDescent="0.3">
      <c r="A773" t="str">
        <f>IF('3.Segment Importance Evaluation'!B776="","",'3.Segment Importance Evaluation'!B776)</f>
        <v/>
      </c>
      <c r="B773" t="str" cm="1">
        <f t="array" ref="B773">IF(COUNTBLANK('3.Segment Importance Evaluation'!C776:D776)=2,"",SUM('3.Segment Importance Evaluation'!C776:D776*'Hidden - Weighting'!$D$4))</f>
        <v/>
      </c>
      <c r="C773" t="str">
        <f>IF(COUNTBLANK('3.Segment Importance Evaluation'!D776:E776)=2,"",SUM('3.Segment Importance Evaluation'!D776:E776))</f>
        <v/>
      </c>
      <c r="E773" t="str">
        <f>IF(COUNTBLANK('3.Segment Importance Evaluation'!E776:F776)=2,"",SUM('3.Segment Importance Evaluation'!E776:F776))</f>
        <v/>
      </c>
      <c r="F773" t="str" cm="1">
        <f t="array" ref="F773">IF(COUNTBLANK('3.Segment Importance Evaluation'!G776:H776)=2,"",SUM('3.Segment Importance Evaluation'!G776:H776*'Hidden - Weighting'!$D$6))</f>
        <v/>
      </c>
      <c r="G773" t="str">
        <f>IF(COUNTBLANK('3.Segment Importance Evaluation'!G776:H776)=2,"",SUM('3.Segment Importance Evaluation'!G776:H776))</f>
        <v/>
      </c>
      <c r="H773" t="str" cm="1">
        <f t="array" ref="H773">IF(COUNTBLANK('3.Segment Importance Evaluation'!I776:J776)=2,"",SUM('3.Segment Importance Evaluation'!I776:J776*'Hidden - Weighting'!$D$7))</f>
        <v/>
      </c>
      <c r="I773" t="str">
        <f>IF(COUNTBLANK('3.Segment Importance Evaluation'!I776:J776)=2,"",SUM('3.Segment Importance Evaluation'!I776:J776))</f>
        <v/>
      </c>
      <c r="J773" t="str" cm="1">
        <f t="array" ref="J773">IF(COUNTBLANK('3.Segment Importance Evaluation'!K776:L776)=2,"",SUM('3.Segment Importance Evaluation'!K776:L776*'Hidden - Weighting'!$D$8))</f>
        <v/>
      </c>
      <c r="K773" t="str">
        <f>IF(COUNTBLANK('3.Segment Importance Evaluation'!K776:L776)=2,"",SUM('3.Segment Importance Evaluation'!K776:L776))</f>
        <v/>
      </c>
      <c r="L773" s="10">
        <f t="shared" ref="L773:L836" si="38">ROUND(IFERROR(SUM(B773,D773,F773,H773,J773),""),1)</f>
        <v>0</v>
      </c>
      <c r="M773">
        <f>RANK(L773,$L$4:$L$1003,0)+COUNTIF($L$4:L773,L773)-1</f>
        <v>770</v>
      </c>
      <c r="N773">
        <v>770</v>
      </c>
      <c r="O773" t="str">
        <f t="shared" si="36"/>
        <v/>
      </c>
      <c r="P773">
        <f t="shared" si="37"/>
        <v>0</v>
      </c>
    </row>
    <row r="774" spans="1:16" x14ac:dyDescent="0.3">
      <c r="A774" t="str">
        <f>IF('3.Segment Importance Evaluation'!B777="","",'3.Segment Importance Evaluation'!B777)</f>
        <v/>
      </c>
      <c r="B774" t="str" cm="1">
        <f t="array" ref="B774">IF(COUNTBLANK('3.Segment Importance Evaluation'!C777:D777)=2,"",SUM('3.Segment Importance Evaluation'!C777:D777*'Hidden - Weighting'!$D$4))</f>
        <v/>
      </c>
      <c r="C774" t="str">
        <f>IF(COUNTBLANK('3.Segment Importance Evaluation'!D777:E777)=2,"",SUM('3.Segment Importance Evaluation'!D777:E777))</f>
        <v/>
      </c>
      <c r="E774" t="str">
        <f>IF(COUNTBLANK('3.Segment Importance Evaluation'!E777:F777)=2,"",SUM('3.Segment Importance Evaluation'!E777:F777))</f>
        <v/>
      </c>
      <c r="F774" t="str" cm="1">
        <f t="array" ref="F774">IF(COUNTBLANK('3.Segment Importance Evaluation'!G777:H777)=2,"",SUM('3.Segment Importance Evaluation'!G777:H777*'Hidden - Weighting'!$D$6))</f>
        <v/>
      </c>
      <c r="G774" t="str">
        <f>IF(COUNTBLANK('3.Segment Importance Evaluation'!G777:H777)=2,"",SUM('3.Segment Importance Evaluation'!G777:H777))</f>
        <v/>
      </c>
      <c r="H774" t="str" cm="1">
        <f t="array" ref="H774">IF(COUNTBLANK('3.Segment Importance Evaluation'!I777:J777)=2,"",SUM('3.Segment Importance Evaluation'!I777:J777*'Hidden - Weighting'!$D$7))</f>
        <v/>
      </c>
      <c r="I774" t="str">
        <f>IF(COUNTBLANK('3.Segment Importance Evaluation'!I777:J777)=2,"",SUM('3.Segment Importance Evaluation'!I777:J777))</f>
        <v/>
      </c>
      <c r="J774" t="str" cm="1">
        <f t="array" ref="J774">IF(COUNTBLANK('3.Segment Importance Evaluation'!K777:L777)=2,"",SUM('3.Segment Importance Evaluation'!K777:L777*'Hidden - Weighting'!$D$8))</f>
        <v/>
      </c>
      <c r="K774" t="str">
        <f>IF(COUNTBLANK('3.Segment Importance Evaluation'!K777:L777)=2,"",SUM('3.Segment Importance Evaluation'!K777:L777))</f>
        <v/>
      </c>
      <c r="L774" s="10">
        <f t="shared" si="38"/>
        <v>0</v>
      </c>
      <c r="M774">
        <f>RANK(L774,$L$4:$L$1003,0)+COUNTIF($L$4:L774,L774)-1</f>
        <v>771</v>
      </c>
      <c r="N774">
        <v>771</v>
      </c>
      <c r="O774" t="str">
        <f t="shared" si="36"/>
        <v/>
      </c>
      <c r="P774">
        <f t="shared" si="37"/>
        <v>0</v>
      </c>
    </row>
    <row r="775" spans="1:16" x14ac:dyDescent="0.3">
      <c r="A775" t="str">
        <f>IF('3.Segment Importance Evaluation'!B778="","",'3.Segment Importance Evaluation'!B778)</f>
        <v/>
      </c>
      <c r="B775" t="str" cm="1">
        <f t="array" ref="B775">IF(COUNTBLANK('3.Segment Importance Evaluation'!C778:D778)=2,"",SUM('3.Segment Importance Evaluation'!C778:D778*'Hidden - Weighting'!$D$4))</f>
        <v/>
      </c>
      <c r="C775" t="str">
        <f>IF(COUNTBLANK('3.Segment Importance Evaluation'!D778:E778)=2,"",SUM('3.Segment Importance Evaluation'!D778:E778))</f>
        <v/>
      </c>
      <c r="E775" t="str">
        <f>IF(COUNTBLANK('3.Segment Importance Evaluation'!E778:F778)=2,"",SUM('3.Segment Importance Evaluation'!E778:F778))</f>
        <v/>
      </c>
      <c r="F775" t="str" cm="1">
        <f t="array" ref="F775">IF(COUNTBLANK('3.Segment Importance Evaluation'!G778:H778)=2,"",SUM('3.Segment Importance Evaluation'!G778:H778*'Hidden - Weighting'!$D$6))</f>
        <v/>
      </c>
      <c r="G775" t="str">
        <f>IF(COUNTBLANK('3.Segment Importance Evaluation'!G778:H778)=2,"",SUM('3.Segment Importance Evaluation'!G778:H778))</f>
        <v/>
      </c>
      <c r="H775" t="str" cm="1">
        <f t="array" ref="H775">IF(COUNTBLANK('3.Segment Importance Evaluation'!I778:J778)=2,"",SUM('3.Segment Importance Evaluation'!I778:J778*'Hidden - Weighting'!$D$7))</f>
        <v/>
      </c>
      <c r="I775" t="str">
        <f>IF(COUNTBLANK('3.Segment Importance Evaluation'!I778:J778)=2,"",SUM('3.Segment Importance Evaluation'!I778:J778))</f>
        <v/>
      </c>
      <c r="J775" t="str" cm="1">
        <f t="array" ref="J775">IF(COUNTBLANK('3.Segment Importance Evaluation'!K778:L778)=2,"",SUM('3.Segment Importance Evaluation'!K778:L778*'Hidden - Weighting'!$D$8))</f>
        <v/>
      </c>
      <c r="K775" t="str">
        <f>IF(COUNTBLANK('3.Segment Importance Evaluation'!K778:L778)=2,"",SUM('3.Segment Importance Evaluation'!K778:L778))</f>
        <v/>
      </c>
      <c r="L775" s="10">
        <f t="shared" si="38"/>
        <v>0</v>
      </c>
      <c r="M775">
        <f>RANK(L775,$L$4:$L$1003,0)+COUNTIF($L$4:L775,L775)-1</f>
        <v>772</v>
      </c>
      <c r="N775">
        <v>772</v>
      </c>
      <c r="O775" t="str">
        <f t="shared" si="36"/>
        <v/>
      </c>
      <c r="P775">
        <f t="shared" si="37"/>
        <v>0</v>
      </c>
    </row>
    <row r="776" spans="1:16" x14ac:dyDescent="0.3">
      <c r="A776" t="str">
        <f>IF('3.Segment Importance Evaluation'!B779="","",'3.Segment Importance Evaluation'!B779)</f>
        <v/>
      </c>
      <c r="B776" t="str" cm="1">
        <f t="array" ref="B776">IF(COUNTBLANK('3.Segment Importance Evaluation'!C779:D779)=2,"",SUM('3.Segment Importance Evaluation'!C779:D779*'Hidden - Weighting'!$D$4))</f>
        <v/>
      </c>
      <c r="C776" t="str">
        <f>IF(COUNTBLANK('3.Segment Importance Evaluation'!D779:E779)=2,"",SUM('3.Segment Importance Evaluation'!D779:E779))</f>
        <v/>
      </c>
      <c r="E776" t="str">
        <f>IF(COUNTBLANK('3.Segment Importance Evaluation'!E779:F779)=2,"",SUM('3.Segment Importance Evaluation'!E779:F779))</f>
        <v/>
      </c>
      <c r="F776" t="str" cm="1">
        <f t="array" ref="F776">IF(COUNTBLANK('3.Segment Importance Evaluation'!G779:H779)=2,"",SUM('3.Segment Importance Evaluation'!G779:H779*'Hidden - Weighting'!$D$6))</f>
        <v/>
      </c>
      <c r="G776" t="str">
        <f>IF(COUNTBLANK('3.Segment Importance Evaluation'!G779:H779)=2,"",SUM('3.Segment Importance Evaluation'!G779:H779))</f>
        <v/>
      </c>
      <c r="H776" t="str" cm="1">
        <f t="array" ref="H776">IF(COUNTBLANK('3.Segment Importance Evaluation'!I779:J779)=2,"",SUM('3.Segment Importance Evaluation'!I779:J779*'Hidden - Weighting'!$D$7))</f>
        <v/>
      </c>
      <c r="I776" t="str">
        <f>IF(COUNTBLANK('3.Segment Importance Evaluation'!I779:J779)=2,"",SUM('3.Segment Importance Evaluation'!I779:J779))</f>
        <v/>
      </c>
      <c r="J776" t="str" cm="1">
        <f t="array" ref="J776">IF(COUNTBLANK('3.Segment Importance Evaluation'!K779:L779)=2,"",SUM('3.Segment Importance Evaluation'!K779:L779*'Hidden - Weighting'!$D$8))</f>
        <v/>
      </c>
      <c r="K776" t="str">
        <f>IF(COUNTBLANK('3.Segment Importance Evaluation'!K779:L779)=2,"",SUM('3.Segment Importance Evaluation'!K779:L779))</f>
        <v/>
      </c>
      <c r="L776" s="10">
        <f t="shared" si="38"/>
        <v>0</v>
      </c>
      <c r="M776">
        <f>RANK(L776,$L$4:$L$1003,0)+COUNTIF($L$4:L776,L776)-1</f>
        <v>773</v>
      </c>
      <c r="N776">
        <v>773</v>
      </c>
      <c r="O776" t="str">
        <f t="shared" si="36"/>
        <v/>
      </c>
      <c r="P776">
        <f t="shared" si="37"/>
        <v>0</v>
      </c>
    </row>
    <row r="777" spans="1:16" x14ac:dyDescent="0.3">
      <c r="A777" t="str">
        <f>IF('3.Segment Importance Evaluation'!B780="","",'3.Segment Importance Evaluation'!B780)</f>
        <v/>
      </c>
      <c r="B777" t="str" cm="1">
        <f t="array" ref="B777">IF(COUNTBLANK('3.Segment Importance Evaluation'!C780:D780)=2,"",SUM('3.Segment Importance Evaluation'!C780:D780*'Hidden - Weighting'!$D$4))</f>
        <v/>
      </c>
      <c r="C777" t="str">
        <f>IF(COUNTBLANK('3.Segment Importance Evaluation'!D780:E780)=2,"",SUM('3.Segment Importance Evaluation'!D780:E780))</f>
        <v/>
      </c>
      <c r="E777" t="str">
        <f>IF(COUNTBLANK('3.Segment Importance Evaluation'!E780:F780)=2,"",SUM('3.Segment Importance Evaluation'!E780:F780))</f>
        <v/>
      </c>
      <c r="F777" t="str" cm="1">
        <f t="array" ref="F777">IF(COUNTBLANK('3.Segment Importance Evaluation'!G780:H780)=2,"",SUM('3.Segment Importance Evaluation'!G780:H780*'Hidden - Weighting'!$D$6))</f>
        <v/>
      </c>
      <c r="G777" t="str">
        <f>IF(COUNTBLANK('3.Segment Importance Evaluation'!G780:H780)=2,"",SUM('3.Segment Importance Evaluation'!G780:H780))</f>
        <v/>
      </c>
      <c r="H777" t="str" cm="1">
        <f t="array" ref="H777">IF(COUNTBLANK('3.Segment Importance Evaluation'!I780:J780)=2,"",SUM('3.Segment Importance Evaluation'!I780:J780*'Hidden - Weighting'!$D$7))</f>
        <v/>
      </c>
      <c r="I777" t="str">
        <f>IF(COUNTBLANK('3.Segment Importance Evaluation'!I780:J780)=2,"",SUM('3.Segment Importance Evaluation'!I780:J780))</f>
        <v/>
      </c>
      <c r="J777" t="str" cm="1">
        <f t="array" ref="J777">IF(COUNTBLANK('3.Segment Importance Evaluation'!K780:L780)=2,"",SUM('3.Segment Importance Evaluation'!K780:L780*'Hidden - Weighting'!$D$8))</f>
        <v/>
      </c>
      <c r="K777" t="str">
        <f>IF(COUNTBLANK('3.Segment Importance Evaluation'!K780:L780)=2,"",SUM('3.Segment Importance Evaluation'!K780:L780))</f>
        <v/>
      </c>
      <c r="L777" s="10">
        <f t="shared" si="38"/>
        <v>0</v>
      </c>
      <c r="M777">
        <f>RANK(L777,$L$4:$L$1003,0)+COUNTIF($L$4:L777,L777)-1</f>
        <v>774</v>
      </c>
      <c r="N777">
        <v>774</v>
      </c>
      <c r="O777" t="str">
        <f t="shared" si="36"/>
        <v/>
      </c>
      <c r="P777">
        <f t="shared" si="37"/>
        <v>0</v>
      </c>
    </row>
    <row r="778" spans="1:16" x14ac:dyDescent="0.3">
      <c r="A778" t="str">
        <f>IF('3.Segment Importance Evaluation'!B781="","",'3.Segment Importance Evaluation'!B781)</f>
        <v/>
      </c>
      <c r="B778" t="str" cm="1">
        <f t="array" ref="B778">IF(COUNTBLANK('3.Segment Importance Evaluation'!C781:D781)=2,"",SUM('3.Segment Importance Evaluation'!C781:D781*'Hidden - Weighting'!$D$4))</f>
        <v/>
      </c>
      <c r="C778" t="str">
        <f>IF(COUNTBLANK('3.Segment Importance Evaluation'!D781:E781)=2,"",SUM('3.Segment Importance Evaluation'!D781:E781))</f>
        <v/>
      </c>
      <c r="E778" t="str">
        <f>IF(COUNTBLANK('3.Segment Importance Evaluation'!E781:F781)=2,"",SUM('3.Segment Importance Evaluation'!E781:F781))</f>
        <v/>
      </c>
      <c r="F778" t="str" cm="1">
        <f t="array" ref="F778">IF(COUNTBLANK('3.Segment Importance Evaluation'!G781:H781)=2,"",SUM('3.Segment Importance Evaluation'!G781:H781*'Hidden - Weighting'!$D$6))</f>
        <v/>
      </c>
      <c r="G778" t="str">
        <f>IF(COUNTBLANK('3.Segment Importance Evaluation'!G781:H781)=2,"",SUM('3.Segment Importance Evaluation'!G781:H781))</f>
        <v/>
      </c>
      <c r="H778" t="str" cm="1">
        <f t="array" ref="H778">IF(COUNTBLANK('3.Segment Importance Evaluation'!I781:J781)=2,"",SUM('3.Segment Importance Evaluation'!I781:J781*'Hidden - Weighting'!$D$7))</f>
        <v/>
      </c>
      <c r="I778" t="str">
        <f>IF(COUNTBLANK('3.Segment Importance Evaluation'!I781:J781)=2,"",SUM('3.Segment Importance Evaluation'!I781:J781))</f>
        <v/>
      </c>
      <c r="J778" t="str" cm="1">
        <f t="array" ref="J778">IF(COUNTBLANK('3.Segment Importance Evaluation'!K781:L781)=2,"",SUM('3.Segment Importance Evaluation'!K781:L781*'Hidden - Weighting'!$D$8))</f>
        <v/>
      </c>
      <c r="K778" t="str">
        <f>IF(COUNTBLANK('3.Segment Importance Evaluation'!K781:L781)=2,"",SUM('3.Segment Importance Evaluation'!K781:L781))</f>
        <v/>
      </c>
      <c r="L778" s="10">
        <f t="shared" si="38"/>
        <v>0</v>
      </c>
      <c r="M778">
        <f>RANK(L778,$L$4:$L$1003,0)+COUNTIF($L$4:L778,L778)-1</f>
        <v>775</v>
      </c>
      <c r="N778">
        <v>775</v>
      </c>
      <c r="O778" t="str">
        <f t="shared" si="36"/>
        <v/>
      </c>
      <c r="P778">
        <f t="shared" si="37"/>
        <v>0</v>
      </c>
    </row>
    <row r="779" spans="1:16" x14ac:dyDescent="0.3">
      <c r="A779" t="str">
        <f>IF('3.Segment Importance Evaluation'!B782="","",'3.Segment Importance Evaluation'!B782)</f>
        <v/>
      </c>
      <c r="B779" t="str" cm="1">
        <f t="array" ref="B779">IF(COUNTBLANK('3.Segment Importance Evaluation'!C782:D782)=2,"",SUM('3.Segment Importance Evaluation'!C782:D782*'Hidden - Weighting'!$D$4))</f>
        <v/>
      </c>
      <c r="C779" t="str">
        <f>IF(COUNTBLANK('3.Segment Importance Evaluation'!D782:E782)=2,"",SUM('3.Segment Importance Evaluation'!D782:E782))</f>
        <v/>
      </c>
      <c r="E779" t="str">
        <f>IF(COUNTBLANK('3.Segment Importance Evaluation'!E782:F782)=2,"",SUM('3.Segment Importance Evaluation'!E782:F782))</f>
        <v/>
      </c>
      <c r="F779" t="str" cm="1">
        <f t="array" ref="F779">IF(COUNTBLANK('3.Segment Importance Evaluation'!G782:H782)=2,"",SUM('3.Segment Importance Evaluation'!G782:H782*'Hidden - Weighting'!$D$6))</f>
        <v/>
      </c>
      <c r="G779" t="str">
        <f>IF(COUNTBLANK('3.Segment Importance Evaluation'!G782:H782)=2,"",SUM('3.Segment Importance Evaluation'!G782:H782))</f>
        <v/>
      </c>
      <c r="H779" t="str" cm="1">
        <f t="array" ref="H779">IF(COUNTBLANK('3.Segment Importance Evaluation'!I782:J782)=2,"",SUM('3.Segment Importance Evaluation'!I782:J782*'Hidden - Weighting'!$D$7))</f>
        <v/>
      </c>
      <c r="I779" t="str">
        <f>IF(COUNTBLANK('3.Segment Importance Evaluation'!I782:J782)=2,"",SUM('3.Segment Importance Evaluation'!I782:J782))</f>
        <v/>
      </c>
      <c r="J779" t="str" cm="1">
        <f t="array" ref="J779">IF(COUNTBLANK('3.Segment Importance Evaluation'!K782:L782)=2,"",SUM('3.Segment Importance Evaluation'!K782:L782*'Hidden - Weighting'!$D$8))</f>
        <v/>
      </c>
      <c r="K779" t="str">
        <f>IF(COUNTBLANK('3.Segment Importance Evaluation'!K782:L782)=2,"",SUM('3.Segment Importance Evaluation'!K782:L782))</f>
        <v/>
      </c>
      <c r="L779" s="10">
        <f t="shared" si="38"/>
        <v>0</v>
      </c>
      <c r="M779">
        <f>RANK(L779,$L$4:$L$1003,0)+COUNTIF($L$4:L779,L779)-1</f>
        <v>776</v>
      </c>
      <c r="N779">
        <v>776</v>
      </c>
      <c r="O779" t="str">
        <f t="shared" si="36"/>
        <v/>
      </c>
      <c r="P779">
        <f t="shared" si="37"/>
        <v>0</v>
      </c>
    </row>
    <row r="780" spans="1:16" x14ac:dyDescent="0.3">
      <c r="A780" t="str">
        <f>IF('3.Segment Importance Evaluation'!B783="","",'3.Segment Importance Evaluation'!B783)</f>
        <v/>
      </c>
      <c r="B780" t="str" cm="1">
        <f t="array" ref="B780">IF(COUNTBLANK('3.Segment Importance Evaluation'!C783:D783)=2,"",SUM('3.Segment Importance Evaluation'!C783:D783*'Hidden - Weighting'!$D$4))</f>
        <v/>
      </c>
      <c r="C780" t="str">
        <f>IF(COUNTBLANK('3.Segment Importance Evaluation'!D783:E783)=2,"",SUM('3.Segment Importance Evaluation'!D783:E783))</f>
        <v/>
      </c>
      <c r="E780" t="str">
        <f>IF(COUNTBLANK('3.Segment Importance Evaluation'!E783:F783)=2,"",SUM('3.Segment Importance Evaluation'!E783:F783))</f>
        <v/>
      </c>
      <c r="F780" t="str" cm="1">
        <f t="array" ref="F780">IF(COUNTBLANK('3.Segment Importance Evaluation'!G783:H783)=2,"",SUM('3.Segment Importance Evaluation'!G783:H783*'Hidden - Weighting'!$D$6))</f>
        <v/>
      </c>
      <c r="G780" t="str">
        <f>IF(COUNTBLANK('3.Segment Importance Evaluation'!G783:H783)=2,"",SUM('3.Segment Importance Evaluation'!G783:H783))</f>
        <v/>
      </c>
      <c r="H780" t="str" cm="1">
        <f t="array" ref="H780">IF(COUNTBLANK('3.Segment Importance Evaluation'!I783:J783)=2,"",SUM('3.Segment Importance Evaluation'!I783:J783*'Hidden - Weighting'!$D$7))</f>
        <v/>
      </c>
      <c r="I780" t="str">
        <f>IF(COUNTBLANK('3.Segment Importance Evaluation'!I783:J783)=2,"",SUM('3.Segment Importance Evaluation'!I783:J783))</f>
        <v/>
      </c>
      <c r="J780" t="str" cm="1">
        <f t="array" ref="J780">IF(COUNTBLANK('3.Segment Importance Evaluation'!K783:L783)=2,"",SUM('3.Segment Importance Evaluation'!K783:L783*'Hidden - Weighting'!$D$8))</f>
        <v/>
      </c>
      <c r="K780" t="str">
        <f>IF(COUNTBLANK('3.Segment Importance Evaluation'!K783:L783)=2,"",SUM('3.Segment Importance Evaluation'!K783:L783))</f>
        <v/>
      </c>
      <c r="L780" s="10">
        <f t="shared" si="38"/>
        <v>0</v>
      </c>
      <c r="M780">
        <f>RANK(L780,$L$4:$L$1003,0)+COUNTIF($L$4:L780,L780)-1</f>
        <v>777</v>
      </c>
      <c r="N780">
        <v>777</v>
      </c>
      <c r="O780" t="str">
        <f t="shared" si="36"/>
        <v/>
      </c>
      <c r="P780">
        <f t="shared" si="37"/>
        <v>0</v>
      </c>
    </row>
    <row r="781" spans="1:16" x14ac:dyDescent="0.3">
      <c r="A781" t="str">
        <f>IF('3.Segment Importance Evaluation'!B784="","",'3.Segment Importance Evaluation'!B784)</f>
        <v/>
      </c>
      <c r="B781" t="str" cm="1">
        <f t="array" ref="B781">IF(COUNTBLANK('3.Segment Importance Evaluation'!C784:D784)=2,"",SUM('3.Segment Importance Evaluation'!C784:D784*'Hidden - Weighting'!$D$4))</f>
        <v/>
      </c>
      <c r="C781" t="str">
        <f>IF(COUNTBLANK('3.Segment Importance Evaluation'!D784:E784)=2,"",SUM('3.Segment Importance Evaluation'!D784:E784))</f>
        <v/>
      </c>
      <c r="E781" t="str">
        <f>IF(COUNTBLANK('3.Segment Importance Evaluation'!E784:F784)=2,"",SUM('3.Segment Importance Evaluation'!E784:F784))</f>
        <v/>
      </c>
      <c r="F781" t="str" cm="1">
        <f t="array" ref="F781">IF(COUNTBLANK('3.Segment Importance Evaluation'!G784:H784)=2,"",SUM('3.Segment Importance Evaluation'!G784:H784*'Hidden - Weighting'!$D$6))</f>
        <v/>
      </c>
      <c r="G781" t="str">
        <f>IF(COUNTBLANK('3.Segment Importance Evaluation'!G784:H784)=2,"",SUM('3.Segment Importance Evaluation'!G784:H784))</f>
        <v/>
      </c>
      <c r="H781" t="str" cm="1">
        <f t="array" ref="H781">IF(COUNTBLANK('3.Segment Importance Evaluation'!I784:J784)=2,"",SUM('3.Segment Importance Evaluation'!I784:J784*'Hidden - Weighting'!$D$7))</f>
        <v/>
      </c>
      <c r="I781" t="str">
        <f>IF(COUNTBLANK('3.Segment Importance Evaluation'!I784:J784)=2,"",SUM('3.Segment Importance Evaluation'!I784:J784))</f>
        <v/>
      </c>
      <c r="J781" t="str" cm="1">
        <f t="array" ref="J781">IF(COUNTBLANK('3.Segment Importance Evaluation'!K784:L784)=2,"",SUM('3.Segment Importance Evaluation'!K784:L784*'Hidden - Weighting'!$D$8))</f>
        <v/>
      </c>
      <c r="K781" t="str">
        <f>IF(COUNTBLANK('3.Segment Importance Evaluation'!K784:L784)=2,"",SUM('3.Segment Importance Evaluation'!K784:L784))</f>
        <v/>
      </c>
      <c r="L781" s="10">
        <f t="shared" si="38"/>
        <v>0</v>
      </c>
      <c r="M781">
        <f>RANK(L781,$L$4:$L$1003,0)+COUNTIF($L$4:L781,L781)-1</f>
        <v>778</v>
      </c>
      <c r="N781">
        <v>778</v>
      </c>
      <c r="O781" t="str">
        <f t="shared" si="36"/>
        <v/>
      </c>
      <c r="P781">
        <f t="shared" si="37"/>
        <v>0</v>
      </c>
    </row>
    <row r="782" spans="1:16" x14ac:dyDescent="0.3">
      <c r="A782" t="str">
        <f>IF('3.Segment Importance Evaluation'!B785="","",'3.Segment Importance Evaluation'!B785)</f>
        <v/>
      </c>
      <c r="B782" t="str" cm="1">
        <f t="array" ref="B782">IF(COUNTBLANK('3.Segment Importance Evaluation'!C785:D785)=2,"",SUM('3.Segment Importance Evaluation'!C785:D785*'Hidden - Weighting'!$D$4))</f>
        <v/>
      </c>
      <c r="C782" t="str">
        <f>IF(COUNTBLANK('3.Segment Importance Evaluation'!D785:E785)=2,"",SUM('3.Segment Importance Evaluation'!D785:E785))</f>
        <v/>
      </c>
      <c r="E782" t="str">
        <f>IF(COUNTBLANK('3.Segment Importance Evaluation'!E785:F785)=2,"",SUM('3.Segment Importance Evaluation'!E785:F785))</f>
        <v/>
      </c>
      <c r="F782" t="str" cm="1">
        <f t="array" ref="F782">IF(COUNTBLANK('3.Segment Importance Evaluation'!G785:H785)=2,"",SUM('3.Segment Importance Evaluation'!G785:H785*'Hidden - Weighting'!$D$6))</f>
        <v/>
      </c>
      <c r="G782" t="str">
        <f>IF(COUNTBLANK('3.Segment Importance Evaluation'!G785:H785)=2,"",SUM('3.Segment Importance Evaluation'!G785:H785))</f>
        <v/>
      </c>
      <c r="H782" t="str" cm="1">
        <f t="array" ref="H782">IF(COUNTBLANK('3.Segment Importance Evaluation'!I785:J785)=2,"",SUM('3.Segment Importance Evaluation'!I785:J785*'Hidden - Weighting'!$D$7))</f>
        <v/>
      </c>
      <c r="I782" t="str">
        <f>IF(COUNTBLANK('3.Segment Importance Evaluation'!I785:J785)=2,"",SUM('3.Segment Importance Evaluation'!I785:J785))</f>
        <v/>
      </c>
      <c r="J782" t="str" cm="1">
        <f t="array" ref="J782">IF(COUNTBLANK('3.Segment Importance Evaluation'!K785:L785)=2,"",SUM('3.Segment Importance Evaluation'!K785:L785*'Hidden - Weighting'!$D$8))</f>
        <v/>
      </c>
      <c r="K782" t="str">
        <f>IF(COUNTBLANK('3.Segment Importance Evaluation'!K785:L785)=2,"",SUM('3.Segment Importance Evaluation'!K785:L785))</f>
        <v/>
      </c>
      <c r="L782" s="10">
        <f t="shared" si="38"/>
        <v>0</v>
      </c>
      <c r="M782">
        <f>RANK(L782,$L$4:$L$1003,0)+COUNTIF($L$4:L782,L782)-1</f>
        <v>779</v>
      </c>
      <c r="N782">
        <v>779</v>
      </c>
      <c r="O782" t="str">
        <f t="shared" si="36"/>
        <v/>
      </c>
      <c r="P782">
        <f t="shared" si="37"/>
        <v>0</v>
      </c>
    </row>
    <row r="783" spans="1:16" x14ac:dyDescent="0.3">
      <c r="A783" t="str">
        <f>IF('3.Segment Importance Evaluation'!B786="","",'3.Segment Importance Evaluation'!B786)</f>
        <v/>
      </c>
      <c r="B783" t="str" cm="1">
        <f t="array" ref="B783">IF(COUNTBLANK('3.Segment Importance Evaluation'!C786:D786)=2,"",SUM('3.Segment Importance Evaluation'!C786:D786*'Hidden - Weighting'!$D$4))</f>
        <v/>
      </c>
      <c r="C783" t="str">
        <f>IF(COUNTBLANK('3.Segment Importance Evaluation'!D786:E786)=2,"",SUM('3.Segment Importance Evaluation'!D786:E786))</f>
        <v/>
      </c>
      <c r="E783" t="str">
        <f>IF(COUNTBLANK('3.Segment Importance Evaluation'!E786:F786)=2,"",SUM('3.Segment Importance Evaluation'!E786:F786))</f>
        <v/>
      </c>
      <c r="F783" t="str" cm="1">
        <f t="array" ref="F783">IF(COUNTBLANK('3.Segment Importance Evaluation'!G786:H786)=2,"",SUM('3.Segment Importance Evaluation'!G786:H786*'Hidden - Weighting'!$D$6))</f>
        <v/>
      </c>
      <c r="G783" t="str">
        <f>IF(COUNTBLANK('3.Segment Importance Evaluation'!G786:H786)=2,"",SUM('3.Segment Importance Evaluation'!G786:H786))</f>
        <v/>
      </c>
      <c r="H783" t="str" cm="1">
        <f t="array" ref="H783">IF(COUNTBLANK('3.Segment Importance Evaluation'!I786:J786)=2,"",SUM('3.Segment Importance Evaluation'!I786:J786*'Hidden - Weighting'!$D$7))</f>
        <v/>
      </c>
      <c r="I783" t="str">
        <f>IF(COUNTBLANK('3.Segment Importance Evaluation'!I786:J786)=2,"",SUM('3.Segment Importance Evaluation'!I786:J786))</f>
        <v/>
      </c>
      <c r="J783" t="str" cm="1">
        <f t="array" ref="J783">IF(COUNTBLANK('3.Segment Importance Evaluation'!K786:L786)=2,"",SUM('3.Segment Importance Evaluation'!K786:L786*'Hidden - Weighting'!$D$8))</f>
        <v/>
      </c>
      <c r="K783" t="str">
        <f>IF(COUNTBLANK('3.Segment Importance Evaluation'!K786:L786)=2,"",SUM('3.Segment Importance Evaluation'!K786:L786))</f>
        <v/>
      </c>
      <c r="L783" s="10">
        <f t="shared" si="38"/>
        <v>0</v>
      </c>
      <c r="M783">
        <f>RANK(L783,$L$4:$L$1003,0)+COUNTIF($L$4:L783,L783)-1</f>
        <v>780</v>
      </c>
      <c r="N783">
        <v>780</v>
      </c>
      <c r="O783" t="str">
        <f t="shared" si="36"/>
        <v/>
      </c>
      <c r="P783">
        <f t="shared" si="37"/>
        <v>0</v>
      </c>
    </row>
    <row r="784" spans="1:16" x14ac:dyDescent="0.3">
      <c r="A784" t="str">
        <f>IF('3.Segment Importance Evaluation'!B787="","",'3.Segment Importance Evaluation'!B787)</f>
        <v/>
      </c>
      <c r="B784" t="str" cm="1">
        <f t="array" ref="B784">IF(COUNTBLANK('3.Segment Importance Evaluation'!C787:D787)=2,"",SUM('3.Segment Importance Evaluation'!C787:D787*'Hidden - Weighting'!$D$4))</f>
        <v/>
      </c>
      <c r="C784" t="str">
        <f>IF(COUNTBLANK('3.Segment Importance Evaluation'!D787:E787)=2,"",SUM('3.Segment Importance Evaluation'!D787:E787))</f>
        <v/>
      </c>
      <c r="E784" t="str">
        <f>IF(COUNTBLANK('3.Segment Importance Evaluation'!E787:F787)=2,"",SUM('3.Segment Importance Evaluation'!E787:F787))</f>
        <v/>
      </c>
      <c r="F784" t="str" cm="1">
        <f t="array" ref="F784">IF(COUNTBLANK('3.Segment Importance Evaluation'!G787:H787)=2,"",SUM('3.Segment Importance Evaluation'!G787:H787*'Hidden - Weighting'!$D$6))</f>
        <v/>
      </c>
      <c r="G784" t="str">
        <f>IF(COUNTBLANK('3.Segment Importance Evaluation'!G787:H787)=2,"",SUM('3.Segment Importance Evaluation'!G787:H787))</f>
        <v/>
      </c>
      <c r="H784" t="str" cm="1">
        <f t="array" ref="H784">IF(COUNTBLANK('3.Segment Importance Evaluation'!I787:J787)=2,"",SUM('3.Segment Importance Evaluation'!I787:J787*'Hidden - Weighting'!$D$7))</f>
        <v/>
      </c>
      <c r="I784" t="str">
        <f>IF(COUNTBLANK('3.Segment Importance Evaluation'!I787:J787)=2,"",SUM('3.Segment Importance Evaluation'!I787:J787))</f>
        <v/>
      </c>
      <c r="J784" t="str" cm="1">
        <f t="array" ref="J784">IF(COUNTBLANK('3.Segment Importance Evaluation'!K787:L787)=2,"",SUM('3.Segment Importance Evaluation'!K787:L787*'Hidden - Weighting'!$D$8))</f>
        <v/>
      </c>
      <c r="K784" t="str">
        <f>IF(COUNTBLANK('3.Segment Importance Evaluation'!K787:L787)=2,"",SUM('3.Segment Importance Evaluation'!K787:L787))</f>
        <v/>
      </c>
      <c r="L784" s="10">
        <f t="shared" si="38"/>
        <v>0</v>
      </c>
      <c r="M784">
        <f>RANK(L784,$L$4:$L$1003,0)+COUNTIF($L$4:L784,L784)-1</f>
        <v>781</v>
      </c>
      <c r="N784">
        <v>781</v>
      </c>
      <c r="O784" t="str">
        <f t="shared" si="36"/>
        <v/>
      </c>
      <c r="P784">
        <f t="shared" si="37"/>
        <v>0</v>
      </c>
    </row>
    <row r="785" spans="1:16" x14ac:dyDescent="0.3">
      <c r="A785" t="str">
        <f>IF('3.Segment Importance Evaluation'!B788="","",'3.Segment Importance Evaluation'!B788)</f>
        <v/>
      </c>
      <c r="B785" t="str" cm="1">
        <f t="array" ref="B785">IF(COUNTBLANK('3.Segment Importance Evaluation'!C788:D788)=2,"",SUM('3.Segment Importance Evaluation'!C788:D788*'Hidden - Weighting'!$D$4))</f>
        <v/>
      </c>
      <c r="C785" t="str">
        <f>IF(COUNTBLANK('3.Segment Importance Evaluation'!D788:E788)=2,"",SUM('3.Segment Importance Evaluation'!D788:E788))</f>
        <v/>
      </c>
      <c r="E785" t="str">
        <f>IF(COUNTBLANK('3.Segment Importance Evaluation'!E788:F788)=2,"",SUM('3.Segment Importance Evaluation'!E788:F788))</f>
        <v/>
      </c>
      <c r="F785" t="str" cm="1">
        <f t="array" ref="F785">IF(COUNTBLANK('3.Segment Importance Evaluation'!G788:H788)=2,"",SUM('3.Segment Importance Evaluation'!G788:H788*'Hidden - Weighting'!$D$6))</f>
        <v/>
      </c>
      <c r="G785" t="str">
        <f>IF(COUNTBLANK('3.Segment Importance Evaluation'!G788:H788)=2,"",SUM('3.Segment Importance Evaluation'!G788:H788))</f>
        <v/>
      </c>
      <c r="H785" t="str" cm="1">
        <f t="array" ref="H785">IF(COUNTBLANK('3.Segment Importance Evaluation'!I788:J788)=2,"",SUM('3.Segment Importance Evaluation'!I788:J788*'Hidden - Weighting'!$D$7))</f>
        <v/>
      </c>
      <c r="I785" t="str">
        <f>IF(COUNTBLANK('3.Segment Importance Evaluation'!I788:J788)=2,"",SUM('3.Segment Importance Evaluation'!I788:J788))</f>
        <v/>
      </c>
      <c r="J785" t="str" cm="1">
        <f t="array" ref="J785">IF(COUNTBLANK('3.Segment Importance Evaluation'!K788:L788)=2,"",SUM('3.Segment Importance Evaluation'!K788:L788*'Hidden - Weighting'!$D$8))</f>
        <v/>
      </c>
      <c r="K785" t="str">
        <f>IF(COUNTBLANK('3.Segment Importance Evaluation'!K788:L788)=2,"",SUM('3.Segment Importance Evaluation'!K788:L788))</f>
        <v/>
      </c>
      <c r="L785" s="10">
        <f t="shared" si="38"/>
        <v>0</v>
      </c>
      <c r="M785">
        <f>RANK(L785,$L$4:$L$1003,0)+COUNTIF($L$4:L785,L785)-1</f>
        <v>782</v>
      </c>
      <c r="N785">
        <v>782</v>
      </c>
      <c r="O785" t="str">
        <f t="shared" si="36"/>
        <v/>
      </c>
      <c r="P785">
        <f t="shared" si="37"/>
        <v>0</v>
      </c>
    </row>
    <row r="786" spans="1:16" x14ac:dyDescent="0.3">
      <c r="A786" t="str">
        <f>IF('3.Segment Importance Evaluation'!B789="","",'3.Segment Importance Evaluation'!B789)</f>
        <v/>
      </c>
      <c r="B786" t="str" cm="1">
        <f t="array" ref="B786">IF(COUNTBLANK('3.Segment Importance Evaluation'!C789:D789)=2,"",SUM('3.Segment Importance Evaluation'!C789:D789*'Hidden - Weighting'!$D$4))</f>
        <v/>
      </c>
      <c r="C786" t="str">
        <f>IF(COUNTBLANK('3.Segment Importance Evaluation'!D789:E789)=2,"",SUM('3.Segment Importance Evaluation'!D789:E789))</f>
        <v/>
      </c>
      <c r="E786" t="str">
        <f>IF(COUNTBLANK('3.Segment Importance Evaluation'!E789:F789)=2,"",SUM('3.Segment Importance Evaluation'!E789:F789))</f>
        <v/>
      </c>
      <c r="F786" t="str" cm="1">
        <f t="array" ref="F786">IF(COUNTBLANK('3.Segment Importance Evaluation'!G789:H789)=2,"",SUM('3.Segment Importance Evaluation'!G789:H789*'Hidden - Weighting'!$D$6))</f>
        <v/>
      </c>
      <c r="G786" t="str">
        <f>IF(COUNTBLANK('3.Segment Importance Evaluation'!G789:H789)=2,"",SUM('3.Segment Importance Evaluation'!G789:H789))</f>
        <v/>
      </c>
      <c r="H786" t="str" cm="1">
        <f t="array" ref="H786">IF(COUNTBLANK('3.Segment Importance Evaluation'!I789:J789)=2,"",SUM('3.Segment Importance Evaluation'!I789:J789*'Hidden - Weighting'!$D$7))</f>
        <v/>
      </c>
      <c r="I786" t="str">
        <f>IF(COUNTBLANK('3.Segment Importance Evaluation'!I789:J789)=2,"",SUM('3.Segment Importance Evaluation'!I789:J789))</f>
        <v/>
      </c>
      <c r="J786" t="str" cm="1">
        <f t="array" ref="J786">IF(COUNTBLANK('3.Segment Importance Evaluation'!K789:L789)=2,"",SUM('3.Segment Importance Evaluation'!K789:L789*'Hidden - Weighting'!$D$8))</f>
        <v/>
      </c>
      <c r="K786" t="str">
        <f>IF(COUNTBLANK('3.Segment Importance Evaluation'!K789:L789)=2,"",SUM('3.Segment Importance Evaluation'!K789:L789))</f>
        <v/>
      </c>
      <c r="L786" s="10">
        <f t="shared" si="38"/>
        <v>0</v>
      </c>
      <c r="M786">
        <f>RANK(L786,$L$4:$L$1003,0)+COUNTIF($L$4:L786,L786)-1</f>
        <v>783</v>
      </c>
      <c r="N786">
        <v>783</v>
      </c>
      <c r="O786" t="str">
        <f t="shared" si="36"/>
        <v/>
      </c>
      <c r="P786">
        <f t="shared" si="37"/>
        <v>0</v>
      </c>
    </row>
    <row r="787" spans="1:16" x14ac:dyDescent="0.3">
      <c r="A787" t="str">
        <f>IF('3.Segment Importance Evaluation'!B790="","",'3.Segment Importance Evaluation'!B790)</f>
        <v/>
      </c>
      <c r="B787" t="str" cm="1">
        <f t="array" ref="B787">IF(COUNTBLANK('3.Segment Importance Evaluation'!C790:D790)=2,"",SUM('3.Segment Importance Evaluation'!C790:D790*'Hidden - Weighting'!$D$4))</f>
        <v/>
      </c>
      <c r="C787" t="str">
        <f>IF(COUNTBLANK('3.Segment Importance Evaluation'!D790:E790)=2,"",SUM('3.Segment Importance Evaluation'!D790:E790))</f>
        <v/>
      </c>
      <c r="E787" t="str">
        <f>IF(COUNTBLANK('3.Segment Importance Evaluation'!E790:F790)=2,"",SUM('3.Segment Importance Evaluation'!E790:F790))</f>
        <v/>
      </c>
      <c r="F787" t="str" cm="1">
        <f t="array" ref="F787">IF(COUNTBLANK('3.Segment Importance Evaluation'!G790:H790)=2,"",SUM('3.Segment Importance Evaluation'!G790:H790*'Hidden - Weighting'!$D$6))</f>
        <v/>
      </c>
      <c r="G787" t="str">
        <f>IF(COUNTBLANK('3.Segment Importance Evaluation'!G790:H790)=2,"",SUM('3.Segment Importance Evaluation'!G790:H790))</f>
        <v/>
      </c>
      <c r="H787" t="str" cm="1">
        <f t="array" ref="H787">IF(COUNTBLANK('3.Segment Importance Evaluation'!I790:J790)=2,"",SUM('3.Segment Importance Evaluation'!I790:J790*'Hidden - Weighting'!$D$7))</f>
        <v/>
      </c>
      <c r="I787" t="str">
        <f>IF(COUNTBLANK('3.Segment Importance Evaluation'!I790:J790)=2,"",SUM('3.Segment Importance Evaluation'!I790:J790))</f>
        <v/>
      </c>
      <c r="J787" t="str" cm="1">
        <f t="array" ref="J787">IF(COUNTBLANK('3.Segment Importance Evaluation'!K790:L790)=2,"",SUM('3.Segment Importance Evaluation'!K790:L790*'Hidden - Weighting'!$D$8))</f>
        <v/>
      </c>
      <c r="K787" t="str">
        <f>IF(COUNTBLANK('3.Segment Importance Evaluation'!K790:L790)=2,"",SUM('3.Segment Importance Evaluation'!K790:L790))</f>
        <v/>
      </c>
      <c r="L787" s="10">
        <f t="shared" si="38"/>
        <v>0</v>
      </c>
      <c r="M787">
        <f>RANK(L787,$L$4:$L$1003,0)+COUNTIF($L$4:L787,L787)-1</f>
        <v>784</v>
      </c>
      <c r="N787">
        <v>784</v>
      </c>
      <c r="O787" t="str">
        <f t="shared" si="36"/>
        <v/>
      </c>
      <c r="P787">
        <f t="shared" si="37"/>
        <v>0</v>
      </c>
    </row>
    <row r="788" spans="1:16" x14ac:dyDescent="0.3">
      <c r="A788" t="str">
        <f>IF('3.Segment Importance Evaluation'!B791="","",'3.Segment Importance Evaluation'!B791)</f>
        <v/>
      </c>
      <c r="B788" t="str" cm="1">
        <f t="array" ref="B788">IF(COUNTBLANK('3.Segment Importance Evaluation'!C791:D791)=2,"",SUM('3.Segment Importance Evaluation'!C791:D791*'Hidden - Weighting'!$D$4))</f>
        <v/>
      </c>
      <c r="C788" t="str">
        <f>IF(COUNTBLANK('3.Segment Importance Evaluation'!D791:E791)=2,"",SUM('3.Segment Importance Evaluation'!D791:E791))</f>
        <v/>
      </c>
      <c r="E788" t="str">
        <f>IF(COUNTBLANK('3.Segment Importance Evaluation'!E791:F791)=2,"",SUM('3.Segment Importance Evaluation'!E791:F791))</f>
        <v/>
      </c>
      <c r="F788" t="str" cm="1">
        <f t="array" ref="F788">IF(COUNTBLANK('3.Segment Importance Evaluation'!G791:H791)=2,"",SUM('3.Segment Importance Evaluation'!G791:H791*'Hidden - Weighting'!$D$6))</f>
        <v/>
      </c>
      <c r="G788" t="str">
        <f>IF(COUNTBLANK('3.Segment Importance Evaluation'!G791:H791)=2,"",SUM('3.Segment Importance Evaluation'!G791:H791))</f>
        <v/>
      </c>
      <c r="H788" t="str" cm="1">
        <f t="array" ref="H788">IF(COUNTBLANK('3.Segment Importance Evaluation'!I791:J791)=2,"",SUM('3.Segment Importance Evaluation'!I791:J791*'Hidden - Weighting'!$D$7))</f>
        <v/>
      </c>
      <c r="I788" t="str">
        <f>IF(COUNTBLANK('3.Segment Importance Evaluation'!I791:J791)=2,"",SUM('3.Segment Importance Evaluation'!I791:J791))</f>
        <v/>
      </c>
      <c r="J788" t="str" cm="1">
        <f t="array" ref="J788">IF(COUNTBLANK('3.Segment Importance Evaluation'!K791:L791)=2,"",SUM('3.Segment Importance Evaluation'!K791:L791*'Hidden - Weighting'!$D$8))</f>
        <v/>
      </c>
      <c r="K788" t="str">
        <f>IF(COUNTBLANK('3.Segment Importance Evaluation'!K791:L791)=2,"",SUM('3.Segment Importance Evaluation'!K791:L791))</f>
        <v/>
      </c>
      <c r="L788" s="10">
        <f t="shared" si="38"/>
        <v>0</v>
      </c>
      <c r="M788">
        <f>RANK(L788,$L$4:$L$1003,0)+COUNTIF($L$4:L788,L788)-1</f>
        <v>785</v>
      </c>
      <c r="N788">
        <v>785</v>
      </c>
      <c r="O788" t="str">
        <f t="shared" si="36"/>
        <v/>
      </c>
      <c r="P788">
        <f t="shared" si="37"/>
        <v>0</v>
      </c>
    </row>
    <row r="789" spans="1:16" x14ac:dyDescent="0.3">
      <c r="A789" t="str">
        <f>IF('3.Segment Importance Evaluation'!B792="","",'3.Segment Importance Evaluation'!B792)</f>
        <v/>
      </c>
      <c r="B789" t="str" cm="1">
        <f t="array" ref="B789">IF(COUNTBLANK('3.Segment Importance Evaluation'!C792:D792)=2,"",SUM('3.Segment Importance Evaluation'!C792:D792*'Hidden - Weighting'!$D$4))</f>
        <v/>
      </c>
      <c r="C789" t="str">
        <f>IF(COUNTBLANK('3.Segment Importance Evaluation'!D792:E792)=2,"",SUM('3.Segment Importance Evaluation'!D792:E792))</f>
        <v/>
      </c>
      <c r="E789" t="str">
        <f>IF(COUNTBLANK('3.Segment Importance Evaluation'!E792:F792)=2,"",SUM('3.Segment Importance Evaluation'!E792:F792))</f>
        <v/>
      </c>
      <c r="F789" t="str" cm="1">
        <f t="array" ref="F789">IF(COUNTBLANK('3.Segment Importance Evaluation'!G792:H792)=2,"",SUM('3.Segment Importance Evaluation'!G792:H792*'Hidden - Weighting'!$D$6))</f>
        <v/>
      </c>
      <c r="G789" t="str">
        <f>IF(COUNTBLANK('3.Segment Importance Evaluation'!G792:H792)=2,"",SUM('3.Segment Importance Evaluation'!G792:H792))</f>
        <v/>
      </c>
      <c r="H789" t="str" cm="1">
        <f t="array" ref="H789">IF(COUNTBLANK('3.Segment Importance Evaluation'!I792:J792)=2,"",SUM('3.Segment Importance Evaluation'!I792:J792*'Hidden - Weighting'!$D$7))</f>
        <v/>
      </c>
      <c r="I789" t="str">
        <f>IF(COUNTBLANK('3.Segment Importance Evaluation'!I792:J792)=2,"",SUM('3.Segment Importance Evaluation'!I792:J792))</f>
        <v/>
      </c>
      <c r="J789" t="str" cm="1">
        <f t="array" ref="J789">IF(COUNTBLANK('3.Segment Importance Evaluation'!K792:L792)=2,"",SUM('3.Segment Importance Evaluation'!K792:L792*'Hidden - Weighting'!$D$8))</f>
        <v/>
      </c>
      <c r="K789" t="str">
        <f>IF(COUNTBLANK('3.Segment Importance Evaluation'!K792:L792)=2,"",SUM('3.Segment Importance Evaluation'!K792:L792))</f>
        <v/>
      </c>
      <c r="L789" s="10">
        <f t="shared" si="38"/>
        <v>0</v>
      </c>
      <c r="M789">
        <f>RANK(L789,$L$4:$L$1003,0)+COUNTIF($L$4:L789,L789)-1</f>
        <v>786</v>
      </c>
      <c r="N789">
        <v>786</v>
      </c>
      <c r="O789" t="str">
        <f t="shared" si="36"/>
        <v/>
      </c>
      <c r="P789">
        <f t="shared" si="37"/>
        <v>0</v>
      </c>
    </row>
    <row r="790" spans="1:16" x14ac:dyDescent="0.3">
      <c r="A790" t="str">
        <f>IF('3.Segment Importance Evaluation'!B793="","",'3.Segment Importance Evaluation'!B793)</f>
        <v/>
      </c>
      <c r="B790" t="str" cm="1">
        <f t="array" ref="B790">IF(COUNTBLANK('3.Segment Importance Evaluation'!C793:D793)=2,"",SUM('3.Segment Importance Evaluation'!C793:D793*'Hidden - Weighting'!$D$4))</f>
        <v/>
      </c>
      <c r="C790" t="str">
        <f>IF(COUNTBLANK('3.Segment Importance Evaluation'!D793:E793)=2,"",SUM('3.Segment Importance Evaluation'!D793:E793))</f>
        <v/>
      </c>
      <c r="E790" t="str">
        <f>IF(COUNTBLANK('3.Segment Importance Evaluation'!E793:F793)=2,"",SUM('3.Segment Importance Evaluation'!E793:F793))</f>
        <v/>
      </c>
      <c r="F790" t="str" cm="1">
        <f t="array" ref="F790">IF(COUNTBLANK('3.Segment Importance Evaluation'!G793:H793)=2,"",SUM('3.Segment Importance Evaluation'!G793:H793*'Hidden - Weighting'!$D$6))</f>
        <v/>
      </c>
      <c r="G790" t="str">
        <f>IF(COUNTBLANK('3.Segment Importance Evaluation'!G793:H793)=2,"",SUM('3.Segment Importance Evaluation'!G793:H793))</f>
        <v/>
      </c>
      <c r="H790" t="str" cm="1">
        <f t="array" ref="H790">IF(COUNTBLANK('3.Segment Importance Evaluation'!I793:J793)=2,"",SUM('3.Segment Importance Evaluation'!I793:J793*'Hidden - Weighting'!$D$7))</f>
        <v/>
      </c>
      <c r="I790" t="str">
        <f>IF(COUNTBLANK('3.Segment Importance Evaluation'!I793:J793)=2,"",SUM('3.Segment Importance Evaluation'!I793:J793))</f>
        <v/>
      </c>
      <c r="J790" t="str" cm="1">
        <f t="array" ref="J790">IF(COUNTBLANK('3.Segment Importance Evaluation'!K793:L793)=2,"",SUM('3.Segment Importance Evaluation'!K793:L793*'Hidden - Weighting'!$D$8))</f>
        <v/>
      </c>
      <c r="K790" t="str">
        <f>IF(COUNTBLANK('3.Segment Importance Evaluation'!K793:L793)=2,"",SUM('3.Segment Importance Evaluation'!K793:L793))</f>
        <v/>
      </c>
      <c r="L790" s="10">
        <f t="shared" si="38"/>
        <v>0</v>
      </c>
      <c r="M790">
        <f>RANK(L790,$L$4:$L$1003,0)+COUNTIF($L$4:L790,L790)-1</f>
        <v>787</v>
      </c>
      <c r="N790">
        <v>787</v>
      </c>
      <c r="O790" t="str">
        <f t="shared" si="36"/>
        <v/>
      </c>
      <c r="P790">
        <f t="shared" si="37"/>
        <v>0</v>
      </c>
    </row>
    <row r="791" spans="1:16" x14ac:dyDescent="0.3">
      <c r="A791" t="str">
        <f>IF('3.Segment Importance Evaluation'!B794="","",'3.Segment Importance Evaluation'!B794)</f>
        <v/>
      </c>
      <c r="B791" t="str" cm="1">
        <f t="array" ref="B791">IF(COUNTBLANK('3.Segment Importance Evaluation'!C794:D794)=2,"",SUM('3.Segment Importance Evaluation'!C794:D794*'Hidden - Weighting'!$D$4))</f>
        <v/>
      </c>
      <c r="C791" t="str">
        <f>IF(COUNTBLANK('3.Segment Importance Evaluation'!D794:E794)=2,"",SUM('3.Segment Importance Evaluation'!D794:E794))</f>
        <v/>
      </c>
      <c r="E791" t="str">
        <f>IF(COUNTBLANK('3.Segment Importance Evaluation'!E794:F794)=2,"",SUM('3.Segment Importance Evaluation'!E794:F794))</f>
        <v/>
      </c>
      <c r="F791" t="str" cm="1">
        <f t="array" ref="F791">IF(COUNTBLANK('3.Segment Importance Evaluation'!G794:H794)=2,"",SUM('3.Segment Importance Evaluation'!G794:H794*'Hidden - Weighting'!$D$6))</f>
        <v/>
      </c>
      <c r="G791" t="str">
        <f>IF(COUNTBLANK('3.Segment Importance Evaluation'!G794:H794)=2,"",SUM('3.Segment Importance Evaluation'!G794:H794))</f>
        <v/>
      </c>
      <c r="H791" t="str" cm="1">
        <f t="array" ref="H791">IF(COUNTBLANK('3.Segment Importance Evaluation'!I794:J794)=2,"",SUM('3.Segment Importance Evaluation'!I794:J794*'Hidden - Weighting'!$D$7))</f>
        <v/>
      </c>
      <c r="I791" t="str">
        <f>IF(COUNTBLANK('3.Segment Importance Evaluation'!I794:J794)=2,"",SUM('3.Segment Importance Evaluation'!I794:J794))</f>
        <v/>
      </c>
      <c r="J791" t="str" cm="1">
        <f t="array" ref="J791">IF(COUNTBLANK('3.Segment Importance Evaluation'!K794:L794)=2,"",SUM('3.Segment Importance Evaluation'!K794:L794*'Hidden - Weighting'!$D$8))</f>
        <v/>
      </c>
      <c r="K791" t="str">
        <f>IF(COUNTBLANK('3.Segment Importance Evaluation'!K794:L794)=2,"",SUM('3.Segment Importance Evaluation'!K794:L794))</f>
        <v/>
      </c>
      <c r="L791" s="10">
        <f t="shared" si="38"/>
        <v>0</v>
      </c>
      <c r="M791">
        <f>RANK(L791,$L$4:$L$1003,0)+COUNTIF($L$4:L791,L791)-1</f>
        <v>788</v>
      </c>
      <c r="N791">
        <v>788</v>
      </c>
      <c r="O791" t="str">
        <f t="shared" si="36"/>
        <v/>
      </c>
      <c r="P791">
        <f t="shared" si="37"/>
        <v>0</v>
      </c>
    </row>
    <row r="792" spans="1:16" x14ac:dyDescent="0.3">
      <c r="A792" t="str">
        <f>IF('3.Segment Importance Evaluation'!B795="","",'3.Segment Importance Evaluation'!B795)</f>
        <v/>
      </c>
      <c r="B792" t="str" cm="1">
        <f t="array" ref="B792">IF(COUNTBLANK('3.Segment Importance Evaluation'!C795:D795)=2,"",SUM('3.Segment Importance Evaluation'!C795:D795*'Hidden - Weighting'!$D$4))</f>
        <v/>
      </c>
      <c r="C792" t="str">
        <f>IF(COUNTBLANK('3.Segment Importance Evaluation'!D795:E795)=2,"",SUM('3.Segment Importance Evaluation'!D795:E795))</f>
        <v/>
      </c>
      <c r="E792" t="str">
        <f>IF(COUNTBLANK('3.Segment Importance Evaluation'!E795:F795)=2,"",SUM('3.Segment Importance Evaluation'!E795:F795))</f>
        <v/>
      </c>
      <c r="F792" t="str" cm="1">
        <f t="array" ref="F792">IF(COUNTBLANK('3.Segment Importance Evaluation'!G795:H795)=2,"",SUM('3.Segment Importance Evaluation'!G795:H795*'Hidden - Weighting'!$D$6))</f>
        <v/>
      </c>
      <c r="G792" t="str">
        <f>IF(COUNTBLANK('3.Segment Importance Evaluation'!G795:H795)=2,"",SUM('3.Segment Importance Evaluation'!G795:H795))</f>
        <v/>
      </c>
      <c r="H792" t="str" cm="1">
        <f t="array" ref="H792">IF(COUNTBLANK('3.Segment Importance Evaluation'!I795:J795)=2,"",SUM('3.Segment Importance Evaluation'!I795:J795*'Hidden - Weighting'!$D$7))</f>
        <v/>
      </c>
      <c r="I792" t="str">
        <f>IF(COUNTBLANK('3.Segment Importance Evaluation'!I795:J795)=2,"",SUM('3.Segment Importance Evaluation'!I795:J795))</f>
        <v/>
      </c>
      <c r="J792" t="str" cm="1">
        <f t="array" ref="J792">IF(COUNTBLANK('3.Segment Importance Evaluation'!K795:L795)=2,"",SUM('3.Segment Importance Evaluation'!K795:L795*'Hidden - Weighting'!$D$8))</f>
        <v/>
      </c>
      <c r="K792" t="str">
        <f>IF(COUNTBLANK('3.Segment Importance Evaluation'!K795:L795)=2,"",SUM('3.Segment Importance Evaluation'!K795:L795))</f>
        <v/>
      </c>
      <c r="L792" s="10">
        <f t="shared" si="38"/>
        <v>0</v>
      </c>
      <c r="M792">
        <f>RANK(L792,$L$4:$L$1003,0)+COUNTIF($L$4:L792,L792)-1</f>
        <v>789</v>
      </c>
      <c r="N792">
        <v>789</v>
      </c>
      <c r="O792" t="str">
        <f t="shared" si="36"/>
        <v/>
      </c>
      <c r="P792">
        <f t="shared" si="37"/>
        <v>0</v>
      </c>
    </row>
    <row r="793" spans="1:16" x14ac:dyDescent="0.3">
      <c r="A793" t="str">
        <f>IF('3.Segment Importance Evaluation'!B796="","",'3.Segment Importance Evaluation'!B796)</f>
        <v/>
      </c>
      <c r="B793" t="str" cm="1">
        <f t="array" ref="B793">IF(COUNTBLANK('3.Segment Importance Evaluation'!C796:D796)=2,"",SUM('3.Segment Importance Evaluation'!C796:D796*'Hidden - Weighting'!$D$4))</f>
        <v/>
      </c>
      <c r="C793" t="str">
        <f>IF(COUNTBLANK('3.Segment Importance Evaluation'!D796:E796)=2,"",SUM('3.Segment Importance Evaluation'!D796:E796))</f>
        <v/>
      </c>
      <c r="E793" t="str">
        <f>IF(COUNTBLANK('3.Segment Importance Evaluation'!E796:F796)=2,"",SUM('3.Segment Importance Evaluation'!E796:F796))</f>
        <v/>
      </c>
      <c r="F793" t="str" cm="1">
        <f t="array" ref="F793">IF(COUNTBLANK('3.Segment Importance Evaluation'!G796:H796)=2,"",SUM('3.Segment Importance Evaluation'!G796:H796*'Hidden - Weighting'!$D$6))</f>
        <v/>
      </c>
      <c r="G793" t="str">
        <f>IF(COUNTBLANK('3.Segment Importance Evaluation'!G796:H796)=2,"",SUM('3.Segment Importance Evaluation'!G796:H796))</f>
        <v/>
      </c>
      <c r="H793" t="str" cm="1">
        <f t="array" ref="H793">IF(COUNTBLANK('3.Segment Importance Evaluation'!I796:J796)=2,"",SUM('3.Segment Importance Evaluation'!I796:J796*'Hidden - Weighting'!$D$7))</f>
        <v/>
      </c>
      <c r="I793" t="str">
        <f>IF(COUNTBLANK('3.Segment Importance Evaluation'!I796:J796)=2,"",SUM('3.Segment Importance Evaluation'!I796:J796))</f>
        <v/>
      </c>
      <c r="J793" t="str" cm="1">
        <f t="array" ref="J793">IF(COUNTBLANK('3.Segment Importance Evaluation'!K796:L796)=2,"",SUM('3.Segment Importance Evaluation'!K796:L796*'Hidden - Weighting'!$D$8))</f>
        <v/>
      </c>
      <c r="K793" t="str">
        <f>IF(COUNTBLANK('3.Segment Importance Evaluation'!K796:L796)=2,"",SUM('3.Segment Importance Evaluation'!K796:L796))</f>
        <v/>
      </c>
      <c r="L793" s="10">
        <f t="shared" si="38"/>
        <v>0</v>
      </c>
      <c r="M793">
        <f>RANK(L793,$L$4:$L$1003,0)+COUNTIF($L$4:L793,L793)-1</f>
        <v>790</v>
      </c>
      <c r="N793">
        <v>790</v>
      </c>
      <c r="O793" t="str">
        <f t="shared" si="36"/>
        <v/>
      </c>
      <c r="P793">
        <f t="shared" si="37"/>
        <v>0</v>
      </c>
    </row>
    <row r="794" spans="1:16" x14ac:dyDescent="0.3">
      <c r="A794" t="str">
        <f>IF('3.Segment Importance Evaluation'!B797="","",'3.Segment Importance Evaluation'!B797)</f>
        <v/>
      </c>
      <c r="B794" t="str" cm="1">
        <f t="array" ref="B794">IF(COUNTBLANK('3.Segment Importance Evaluation'!C797:D797)=2,"",SUM('3.Segment Importance Evaluation'!C797:D797*'Hidden - Weighting'!$D$4))</f>
        <v/>
      </c>
      <c r="C794" t="str">
        <f>IF(COUNTBLANK('3.Segment Importance Evaluation'!D797:E797)=2,"",SUM('3.Segment Importance Evaluation'!D797:E797))</f>
        <v/>
      </c>
      <c r="E794" t="str">
        <f>IF(COUNTBLANK('3.Segment Importance Evaluation'!E797:F797)=2,"",SUM('3.Segment Importance Evaluation'!E797:F797))</f>
        <v/>
      </c>
      <c r="F794" t="str" cm="1">
        <f t="array" ref="F794">IF(COUNTBLANK('3.Segment Importance Evaluation'!G797:H797)=2,"",SUM('3.Segment Importance Evaluation'!G797:H797*'Hidden - Weighting'!$D$6))</f>
        <v/>
      </c>
      <c r="G794" t="str">
        <f>IF(COUNTBLANK('3.Segment Importance Evaluation'!G797:H797)=2,"",SUM('3.Segment Importance Evaluation'!G797:H797))</f>
        <v/>
      </c>
      <c r="H794" t="str" cm="1">
        <f t="array" ref="H794">IF(COUNTBLANK('3.Segment Importance Evaluation'!I797:J797)=2,"",SUM('3.Segment Importance Evaluation'!I797:J797*'Hidden - Weighting'!$D$7))</f>
        <v/>
      </c>
      <c r="I794" t="str">
        <f>IF(COUNTBLANK('3.Segment Importance Evaluation'!I797:J797)=2,"",SUM('3.Segment Importance Evaluation'!I797:J797))</f>
        <v/>
      </c>
      <c r="J794" t="str" cm="1">
        <f t="array" ref="J794">IF(COUNTBLANK('3.Segment Importance Evaluation'!K797:L797)=2,"",SUM('3.Segment Importance Evaluation'!K797:L797*'Hidden - Weighting'!$D$8))</f>
        <v/>
      </c>
      <c r="K794" t="str">
        <f>IF(COUNTBLANK('3.Segment Importance Evaluation'!K797:L797)=2,"",SUM('3.Segment Importance Evaluation'!K797:L797))</f>
        <v/>
      </c>
      <c r="L794" s="10">
        <f t="shared" si="38"/>
        <v>0</v>
      </c>
      <c r="M794">
        <f>RANK(L794,$L$4:$L$1003,0)+COUNTIF($L$4:L794,L794)-1</f>
        <v>791</v>
      </c>
      <c r="N794">
        <v>791</v>
      </c>
      <c r="O794" t="str">
        <f t="shared" si="36"/>
        <v/>
      </c>
      <c r="P794">
        <f t="shared" si="37"/>
        <v>0</v>
      </c>
    </row>
    <row r="795" spans="1:16" x14ac:dyDescent="0.3">
      <c r="A795" t="str">
        <f>IF('3.Segment Importance Evaluation'!B798="","",'3.Segment Importance Evaluation'!B798)</f>
        <v/>
      </c>
      <c r="B795" t="str" cm="1">
        <f t="array" ref="B795">IF(COUNTBLANK('3.Segment Importance Evaluation'!C798:D798)=2,"",SUM('3.Segment Importance Evaluation'!C798:D798*'Hidden - Weighting'!$D$4))</f>
        <v/>
      </c>
      <c r="C795" t="str">
        <f>IF(COUNTBLANK('3.Segment Importance Evaluation'!D798:E798)=2,"",SUM('3.Segment Importance Evaluation'!D798:E798))</f>
        <v/>
      </c>
      <c r="E795" t="str">
        <f>IF(COUNTBLANK('3.Segment Importance Evaluation'!E798:F798)=2,"",SUM('3.Segment Importance Evaluation'!E798:F798))</f>
        <v/>
      </c>
      <c r="F795" t="str" cm="1">
        <f t="array" ref="F795">IF(COUNTBLANK('3.Segment Importance Evaluation'!G798:H798)=2,"",SUM('3.Segment Importance Evaluation'!G798:H798*'Hidden - Weighting'!$D$6))</f>
        <v/>
      </c>
      <c r="G795" t="str">
        <f>IF(COUNTBLANK('3.Segment Importance Evaluation'!G798:H798)=2,"",SUM('3.Segment Importance Evaluation'!G798:H798))</f>
        <v/>
      </c>
      <c r="H795" t="str" cm="1">
        <f t="array" ref="H795">IF(COUNTBLANK('3.Segment Importance Evaluation'!I798:J798)=2,"",SUM('3.Segment Importance Evaluation'!I798:J798*'Hidden - Weighting'!$D$7))</f>
        <v/>
      </c>
      <c r="I795" t="str">
        <f>IF(COUNTBLANK('3.Segment Importance Evaluation'!I798:J798)=2,"",SUM('3.Segment Importance Evaluation'!I798:J798))</f>
        <v/>
      </c>
      <c r="J795" t="str" cm="1">
        <f t="array" ref="J795">IF(COUNTBLANK('3.Segment Importance Evaluation'!K798:L798)=2,"",SUM('3.Segment Importance Evaluation'!K798:L798*'Hidden - Weighting'!$D$8))</f>
        <v/>
      </c>
      <c r="K795" t="str">
        <f>IF(COUNTBLANK('3.Segment Importance Evaluation'!K798:L798)=2,"",SUM('3.Segment Importance Evaluation'!K798:L798))</f>
        <v/>
      </c>
      <c r="L795" s="10">
        <f t="shared" si="38"/>
        <v>0</v>
      </c>
      <c r="M795">
        <f>RANK(L795,$L$4:$L$1003,0)+COUNTIF($L$4:L795,L795)-1</f>
        <v>792</v>
      </c>
      <c r="N795">
        <v>792</v>
      </c>
      <c r="O795" t="str">
        <f t="shared" si="36"/>
        <v/>
      </c>
      <c r="P795">
        <f t="shared" si="37"/>
        <v>0</v>
      </c>
    </row>
    <row r="796" spans="1:16" x14ac:dyDescent="0.3">
      <c r="A796" t="str">
        <f>IF('3.Segment Importance Evaluation'!B799="","",'3.Segment Importance Evaluation'!B799)</f>
        <v/>
      </c>
      <c r="B796" t="str" cm="1">
        <f t="array" ref="B796">IF(COUNTBLANK('3.Segment Importance Evaluation'!C799:D799)=2,"",SUM('3.Segment Importance Evaluation'!C799:D799*'Hidden - Weighting'!$D$4))</f>
        <v/>
      </c>
      <c r="C796" t="str">
        <f>IF(COUNTBLANK('3.Segment Importance Evaluation'!D799:E799)=2,"",SUM('3.Segment Importance Evaluation'!D799:E799))</f>
        <v/>
      </c>
      <c r="E796" t="str">
        <f>IF(COUNTBLANK('3.Segment Importance Evaluation'!E799:F799)=2,"",SUM('3.Segment Importance Evaluation'!E799:F799))</f>
        <v/>
      </c>
      <c r="F796" t="str" cm="1">
        <f t="array" ref="F796">IF(COUNTBLANK('3.Segment Importance Evaluation'!G799:H799)=2,"",SUM('3.Segment Importance Evaluation'!G799:H799*'Hidden - Weighting'!$D$6))</f>
        <v/>
      </c>
      <c r="G796" t="str">
        <f>IF(COUNTBLANK('3.Segment Importance Evaluation'!G799:H799)=2,"",SUM('3.Segment Importance Evaluation'!G799:H799))</f>
        <v/>
      </c>
      <c r="H796" t="str" cm="1">
        <f t="array" ref="H796">IF(COUNTBLANK('3.Segment Importance Evaluation'!I799:J799)=2,"",SUM('3.Segment Importance Evaluation'!I799:J799*'Hidden - Weighting'!$D$7))</f>
        <v/>
      </c>
      <c r="I796" t="str">
        <f>IF(COUNTBLANK('3.Segment Importance Evaluation'!I799:J799)=2,"",SUM('3.Segment Importance Evaluation'!I799:J799))</f>
        <v/>
      </c>
      <c r="J796" t="str" cm="1">
        <f t="array" ref="J796">IF(COUNTBLANK('3.Segment Importance Evaluation'!K799:L799)=2,"",SUM('3.Segment Importance Evaluation'!K799:L799*'Hidden - Weighting'!$D$8))</f>
        <v/>
      </c>
      <c r="K796" t="str">
        <f>IF(COUNTBLANK('3.Segment Importance Evaluation'!K799:L799)=2,"",SUM('3.Segment Importance Evaluation'!K799:L799))</f>
        <v/>
      </c>
      <c r="L796" s="10">
        <f t="shared" si="38"/>
        <v>0</v>
      </c>
      <c r="M796">
        <f>RANK(L796,$L$4:$L$1003,0)+COUNTIF($L$4:L796,L796)-1</f>
        <v>793</v>
      </c>
      <c r="N796">
        <v>793</v>
      </c>
      <c r="O796" t="str">
        <f t="shared" si="36"/>
        <v/>
      </c>
      <c r="P796">
        <f t="shared" si="37"/>
        <v>0</v>
      </c>
    </row>
    <row r="797" spans="1:16" x14ac:dyDescent="0.3">
      <c r="A797" t="str">
        <f>IF('3.Segment Importance Evaluation'!B800="","",'3.Segment Importance Evaluation'!B800)</f>
        <v/>
      </c>
      <c r="B797" t="str" cm="1">
        <f t="array" ref="B797">IF(COUNTBLANK('3.Segment Importance Evaluation'!C800:D800)=2,"",SUM('3.Segment Importance Evaluation'!C800:D800*'Hidden - Weighting'!$D$4))</f>
        <v/>
      </c>
      <c r="C797" t="str">
        <f>IF(COUNTBLANK('3.Segment Importance Evaluation'!D800:E800)=2,"",SUM('3.Segment Importance Evaluation'!D800:E800))</f>
        <v/>
      </c>
      <c r="E797" t="str">
        <f>IF(COUNTBLANK('3.Segment Importance Evaluation'!E800:F800)=2,"",SUM('3.Segment Importance Evaluation'!E800:F800))</f>
        <v/>
      </c>
      <c r="F797" t="str" cm="1">
        <f t="array" ref="F797">IF(COUNTBLANK('3.Segment Importance Evaluation'!G800:H800)=2,"",SUM('3.Segment Importance Evaluation'!G800:H800*'Hidden - Weighting'!$D$6))</f>
        <v/>
      </c>
      <c r="G797" t="str">
        <f>IF(COUNTBLANK('3.Segment Importance Evaluation'!G800:H800)=2,"",SUM('3.Segment Importance Evaluation'!G800:H800))</f>
        <v/>
      </c>
      <c r="H797" t="str" cm="1">
        <f t="array" ref="H797">IF(COUNTBLANK('3.Segment Importance Evaluation'!I800:J800)=2,"",SUM('3.Segment Importance Evaluation'!I800:J800*'Hidden - Weighting'!$D$7))</f>
        <v/>
      </c>
      <c r="I797" t="str">
        <f>IF(COUNTBLANK('3.Segment Importance Evaluation'!I800:J800)=2,"",SUM('3.Segment Importance Evaluation'!I800:J800))</f>
        <v/>
      </c>
      <c r="J797" t="str" cm="1">
        <f t="array" ref="J797">IF(COUNTBLANK('3.Segment Importance Evaluation'!K800:L800)=2,"",SUM('3.Segment Importance Evaluation'!K800:L800*'Hidden - Weighting'!$D$8))</f>
        <v/>
      </c>
      <c r="K797" t="str">
        <f>IF(COUNTBLANK('3.Segment Importance Evaluation'!K800:L800)=2,"",SUM('3.Segment Importance Evaluation'!K800:L800))</f>
        <v/>
      </c>
      <c r="L797" s="10">
        <f t="shared" si="38"/>
        <v>0</v>
      </c>
      <c r="M797">
        <f>RANK(L797,$L$4:$L$1003,0)+COUNTIF($L$4:L797,L797)-1</f>
        <v>794</v>
      </c>
      <c r="N797">
        <v>794</v>
      </c>
      <c r="O797" t="str">
        <f t="shared" si="36"/>
        <v/>
      </c>
      <c r="P797">
        <f t="shared" si="37"/>
        <v>0</v>
      </c>
    </row>
    <row r="798" spans="1:16" x14ac:dyDescent="0.3">
      <c r="A798" t="str">
        <f>IF('3.Segment Importance Evaluation'!B801="","",'3.Segment Importance Evaluation'!B801)</f>
        <v/>
      </c>
      <c r="B798" t="str" cm="1">
        <f t="array" ref="B798">IF(COUNTBLANK('3.Segment Importance Evaluation'!C801:D801)=2,"",SUM('3.Segment Importance Evaluation'!C801:D801*'Hidden - Weighting'!$D$4))</f>
        <v/>
      </c>
      <c r="C798" t="str">
        <f>IF(COUNTBLANK('3.Segment Importance Evaluation'!D801:E801)=2,"",SUM('3.Segment Importance Evaluation'!D801:E801))</f>
        <v/>
      </c>
      <c r="E798" t="str">
        <f>IF(COUNTBLANK('3.Segment Importance Evaluation'!E801:F801)=2,"",SUM('3.Segment Importance Evaluation'!E801:F801))</f>
        <v/>
      </c>
      <c r="F798" t="str" cm="1">
        <f t="array" ref="F798">IF(COUNTBLANK('3.Segment Importance Evaluation'!G801:H801)=2,"",SUM('3.Segment Importance Evaluation'!G801:H801*'Hidden - Weighting'!$D$6))</f>
        <v/>
      </c>
      <c r="G798" t="str">
        <f>IF(COUNTBLANK('3.Segment Importance Evaluation'!G801:H801)=2,"",SUM('3.Segment Importance Evaluation'!G801:H801))</f>
        <v/>
      </c>
      <c r="H798" t="str" cm="1">
        <f t="array" ref="H798">IF(COUNTBLANK('3.Segment Importance Evaluation'!I801:J801)=2,"",SUM('3.Segment Importance Evaluation'!I801:J801*'Hidden - Weighting'!$D$7))</f>
        <v/>
      </c>
      <c r="I798" t="str">
        <f>IF(COUNTBLANK('3.Segment Importance Evaluation'!I801:J801)=2,"",SUM('3.Segment Importance Evaluation'!I801:J801))</f>
        <v/>
      </c>
      <c r="J798" t="str" cm="1">
        <f t="array" ref="J798">IF(COUNTBLANK('3.Segment Importance Evaluation'!K801:L801)=2,"",SUM('3.Segment Importance Evaluation'!K801:L801*'Hidden - Weighting'!$D$8))</f>
        <v/>
      </c>
      <c r="K798" t="str">
        <f>IF(COUNTBLANK('3.Segment Importance Evaluation'!K801:L801)=2,"",SUM('3.Segment Importance Evaluation'!K801:L801))</f>
        <v/>
      </c>
      <c r="L798" s="10">
        <f t="shared" si="38"/>
        <v>0</v>
      </c>
      <c r="M798">
        <f>RANK(L798,$L$4:$L$1003,0)+COUNTIF($L$4:L798,L798)-1</f>
        <v>795</v>
      </c>
      <c r="N798">
        <v>795</v>
      </c>
      <c r="O798" t="str">
        <f t="shared" si="36"/>
        <v/>
      </c>
      <c r="P798">
        <f t="shared" si="37"/>
        <v>0</v>
      </c>
    </row>
    <row r="799" spans="1:16" x14ac:dyDescent="0.3">
      <c r="A799" t="str">
        <f>IF('3.Segment Importance Evaluation'!B802="","",'3.Segment Importance Evaluation'!B802)</f>
        <v/>
      </c>
      <c r="B799" t="str" cm="1">
        <f t="array" ref="B799">IF(COUNTBLANK('3.Segment Importance Evaluation'!C802:D802)=2,"",SUM('3.Segment Importance Evaluation'!C802:D802*'Hidden - Weighting'!$D$4))</f>
        <v/>
      </c>
      <c r="C799" t="str">
        <f>IF(COUNTBLANK('3.Segment Importance Evaluation'!D802:E802)=2,"",SUM('3.Segment Importance Evaluation'!D802:E802))</f>
        <v/>
      </c>
      <c r="E799" t="str">
        <f>IF(COUNTBLANK('3.Segment Importance Evaluation'!E802:F802)=2,"",SUM('3.Segment Importance Evaluation'!E802:F802))</f>
        <v/>
      </c>
      <c r="F799" t="str" cm="1">
        <f t="array" ref="F799">IF(COUNTBLANK('3.Segment Importance Evaluation'!G802:H802)=2,"",SUM('3.Segment Importance Evaluation'!G802:H802*'Hidden - Weighting'!$D$6))</f>
        <v/>
      </c>
      <c r="G799" t="str">
        <f>IF(COUNTBLANK('3.Segment Importance Evaluation'!G802:H802)=2,"",SUM('3.Segment Importance Evaluation'!G802:H802))</f>
        <v/>
      </c>
      <c r="H799" t="str" cm="1">
        <f t="array" ref="H799">IF(COUNTBLANK('3.Segment Importance Evaluation'!I802:J802)=2,"",SUM('3.Segment Importance Evaluation'!I802:J802*'Hidden - Weighting'!$D$7))</f>
        <v/>
      </c>
      <c r="I799" t="str">
        <f>IF(COUNTBLANK('3.Segment Importance Evaluation'!I802:J802)=2,"",SUM('3.Segment Importance Evaluation'!I802:J802))</f>
        <v/>
      </c>
      <c r="J799" t="str" cm="1">
        <f t="array" ref="J799">IF(COUNTBLANK('3.Segment Importance Evaluation'!K802:L802)=2,"",SUM('3.Segment Importance Evaluation'!K802:L802*'Hidden - Weighting'!$D$8))</f>
        <v/>
      </c>
      <c r="K799" t="str">
        <f>IF(COUNTBLANK('3.Segment Importance Evaluation'!K802:L802)=2,"",SUM('3.Segment Importance Evaluation'!K802:L802))</f>
        <v/>
      </c>
      <c r="L799" s="10">
        <f t="shared" si="38"/>
        <v>0</v>
      </c>
      <c r="M799">
        <f>RANK(L799,$L$4:$L$1003,0)+COUNTIF($L$4:L799,L799)-1</f>
        <v>796</v>
      </c>
      <c r="N799">
        <v>796</v>
      </c>
      <c r="O799" t="str">
        <f t="shared" si="36"/>
        <v/>
      </c>
      <c r="P799">
        <f t="shared" si="37"/>
        <v>0</v>
      </c>
    </row>
    <row r="800" spans="1:16" x14ac:dyDescent="0.3">
      <c r="A800" t="str">
        <f>IF('3.Segment Importance Evaluation'!B803="","",'3.Segment Importance Evaluation'!B803)</f>
        <v/>
      </c>
      <c r="B800" t="str" cm="1">
        <f t="array" ref="B800">IF(COUNTBLANK('3.Segment Importance Evaluation'!C803:D803)=2,"",SUM('3.Segment Importance Evaluation'!C803:D803*'Hidden - Weighting'!$D$4))</f>
        <v/>
      </c>
      <c r="C800" t="str">
        <f>IF(COUNTBLANK('3.Segment Importance Evaluation'!D803:E803)=2,"",SUM('3.Segment Importance Evaluation'!D803:E803))</f>
        <v/>
      </c>
      <c r="E800" t="str">
        <f>IF(COUNTBLANK('3.Segment Importance Evaluation'!E803:F803)=2,"",SUM('3.Segment Importance Evaluation'!E803:F803))</f>
        <v/>
      </c>
      <c r="F800" t="str" cm="1">
        <f t="array" ref="F800">IF(COUNTBLANK('3.Segment Importance Evaluation'!G803:H803)=2,"",SUM('3.Segment Importance Evaluation'!G803:H803*'Hidden - Weighting'!$D$6))</f>
        <v/>
      </c>
      <c r="G800" t="str">
        <f>IF(COUNTBLANK('3.Segment Importance Evaluation'!G803:H803)=2,"",SUM('3.Segment Importance Evaluation'!G803:H803))</f>
        <v/>
      </c>
      <c r="H800" t="str" cm="1">
        <f t="array" ref="H800">IF(COUNTBLANK('3.Segment Importance Evaluation'!I803:J803)=2,"",SUM('3.Segment Importance Evaluation'!I803:J803*'Hidden - Weighting'!$D$7))</f>
        <v/>
      </c>
      <c r="I800" t="str">
        <f>IF(COUNTBLANK('3.Segment Importance Evaluation'!I803:J803)=2,"",SUM('3.Segment Importance Evaluation'!I803:J803))</f>
        <v/>
      </c>
      <c r="J800" t="str" cm="1">
        <f t="array" ref="J800">IF(COUNTBLANK('3.Segment Importance Evaluation'!K803:L803)=2,"",SUM('3.Segment Importance Evaluation'!K803:L803*'Hidden - Weighting'!$D$8))</f>
        <v/>
      </c>
      <c r="K800" t="str">
        <f>IF(COUNTBLANK('3.Segment Importance Evaluation'!K803:L803)=2,"",SUM('3.Segment Importance Evaluation'!K803:L803))</f>
        <v/>
      </c>
      <c r="L800" s="10">
        <f t="shared" si="38"/>
        <v>0</v>
      </c>
      <c r="M800">
        <f>RANK(L800,$L$4:$L$1003,0)+COUNTIF($L$4:L800,L800)-1</f>
        <v>797</v>
      </c>
      <c r="N800">
        <v>797</v>
      </c>
      <c r="O800" t="str">
        <f t="shared" si="36"/>
        <v/>
      </c>
      <c r="P800">
        <f t="shared" si="37"/>
        <v>0</v>
      </c>
    </row>
    <row r="801" spans="1:16" x14ac:dyDescent="0.3">
      <c r="A801" t="str">
        <f>IF('3.Segment Importance Evaluation'!B804="","",'3.Segment Importance Evaluation'!B804)</f>
        <v/>
      </c>
      <c r="B801" t="str" cm="1">
        <f t="array" ref="B801">IF(COUNTBLANK('3.Segment Importance Evaluation'!C804:D804)=2,"",SUM('3.Segment Importance Evaluation'!C804:D804*'Hidden - Weighting'!$D$4))</f>
        <v/>
      </c>
      <c r="C801" t="str">
        <f>IF(COUNTBLANK('3.Segment Importance Evaluation'!D804:E804)=2,"",SUM('3.Segment Importance Evaluation'!D804:E804))</f>
        <v/>
      </c>
      <c r="E801" t="str">
        <f>IF(COUNTBLANK('3.Segment Importance Evaluation'!E804:F804)=2,"",SUM('3.Segment Importance Evaluation'!E804:F804))</f>
        <v/>
      </c>
      <c r="F801" t="str" cm="1">
        <f t="array" ref="F801">IF(COUNTBLANK('3.Segment Importance Evaluation'!G804:H804)=2,"",SUM('3.Segment Importance Evaluation'!G804:H804*'Hidden - Weighting'!$D$6))</f>
        <v/>
      </c>
      <c r="G801" t="str">
        <f>IF(COUNTBLANK('3.Segment Importance Evaluation'!G804:H804)=2,"",SUM('3.Segment Importance Evaluation'!G804:H804))</f>
        <v/>
      </c>
      <c r="H801" t="str" cm="1">
        <f t="array" ref="H801">IF(COUNTBLANK('3.Segment Importance Evaluation'!I804:J804)=2,"",SUM('3.Segment Importance Evaluation'!I804:J804*'Hidden - Weighting'!$D$7))</f>
        <v/>
      </c>
      <c r="I801" t="str">
        <f>IF(COUNTBLANK('3.Segment Importance Evaluation'!I804:J804)=2,"",SUM('3.Segment Importance Evaluation'!I804:J804))</f>
        <v/>
      </c>
      <c r="J801" t="str" cm="1">
        <f t="array" ref="J801">IF(COUNTBLANK('3.Segment Importance Evaluation'!K804:L804)=2,"",SUM('3.Segment Importance Evaluation'!K804:L804*'Hidden - Weighting'!$D$8))</f>
        <v/>
      </c>
      <c r="K801" t="str">
        <f>IF(COUNTBLANK('3.Segment Importance Evaluation'!K804:L804)=2,"",SUM('3.Segment Importance Evaluation'!K804:L804))</f>
        <v/>
      </c>
      <c r="L801" s="10">
        <f t="shared" si="38"/>
        <v>0</v>
      </c>
      <c r="M801">
        <f>RANK(L801,$L$4:$L$1003,0)+COUNTIF($L$4:L801,L801)-1</f>
        <v>798</v>
      </c>
      <c r="N801">
        <v>798</v>
      </c>
      <c r="O801" t="str">
        <f t="shared" si="36"/>
        <v/>
      </c>
      <c r="P801">
        <f t="shared" si="37"/>
        <v>0</v>
      </c>
    </row>
    <row r="802" spans="1:16" x14ac:dyDescent="0.3">
      <c r="A802" t="str">
        <f>IF('3.Segment Importance Evaluation'!B805="","",'3.Segment Importance Evaluation'!B805)</f>
        <v/>
      </c>
      <c r="B802" t="str" cm="1">
        <f t="array" ref="B802">IF(COUNTBLANK('3.Segment Importance Evaluation'!C805:D805)=2,"",SUM('3.Segment Importance Evaluation'!C805:D805*'Hidden - Weighting'!$D$4))</f>
        <v/>
      </c>
      <c r="C802" t="str">
        <f>IF(COUNTBLANK('3.Segment Importance Evaluation'!D805:E805)=2,"",SUM('3.Segment Importance Evaluation'!D805:E805))</f>
        <v/>
      </c>
      <c r="E802" t="str">
        <f>IF(COUNTBLANK('3.Segment Importance Evaluation'!E805:F805)=2,"",SUM('3.Segment Importance Evaluation'!E805:F805))</f>
        <v/>
      </c>
      <c r="F802" t="str" cm="1">
        <f t="array" ref="F802">IF(COUNTBLANK('3.Segment Importance Evaluation'!G805:H805)=2,"",SUM('3.Segment Importance Evaluation'!G805:H805*'Hidden - Weighting'!$D$6))</f>
        <v/>
      </c>
      <c r="G802" t="str">
        <f>IF(COUNTBLANK('3.Segment Importance Evaluation'!G805:H805)=2,"",SUM('3.Segment Importance Evaluation'!G805:H805))</f>
        <v/>
      </c>
      <c r="H802" t="str" cm="1">
        <f t="array" ref="H802">IF(COUNTBLANK('3.Segment Importance Evaluation'!I805:J805)=2,"",SUM('3.Segment Importance Evaluation'!I805:J805*'Hidden - Weighting'!$D$7))</f>
        <v/>
      </c>
      <c r="I802" t="str">
        <f>IF(COUNTBLANK('3.Segment Importance Evaluation'!I805:J805)=2,"",SUM('3.Segment Importance Evaluation'!I805:J805))</f>
        <v/>
      </c>
      <c r="J802" t="str" cm="1">
        <f t="array" ref="J802">IF(COUNTBLANK('3.Segment Importance Evaluation'!K805:L805)=2,"",SUM('3.Segment Importance Evaluation'!K805:L805*'Hidden - Weighting'!$D$8))</f>
        <v/>
      </c>
      <c r="K802" t="str">
        <f>IF(COUNTBLANK('3.Segment Importance Evaluation'!K805:L805)=2,"",SUM('3.Segment Importance Evaluation'!K805:L805))</f>
        <v/>
      </c>
      <c r="L802" s="10">
        <f t="shared" si="38"/>
        <v>0</v>
      </c>
      <c r="M802">
        <f>RANK(L802,$L$4:$L$1003,0)+COUNTIF($L$4:L802,L802)-1</f>
        <v>799</v>
      </c>
      <c r="N802">
        <v>799</v>
      </c>
      <c r="O802" t="str">
        <f t="shared" si="36"/>
        <v/>
      </c>
      <c r="P802">
        <f t="shared" si="37"/>
        <v>0</v>
      </c>
    </row>
    <row r="803" spans="1:16" x14ac:dyDescent="0.3">
      <c r="A803" t="str">
        <f>IF('3.Segment Importance Evaluation'!B806="","",'3.Segment Importance Evaluation'!B806)</f>
        <v/>
      </c>
      <c r="B803" t="str" cm="1">
        <f t="array" ref="B803">IF(COUNTBLANK('3.Segment Importance Evaluation'!C806:D806)=2,"",SUM('3.Segment Importance Evaluation'!C806:D806*'Hidden - Weighting'!$D$4))</f>
        <v/>
      </c>
      <c r="C803" t="str">
        <f>IF(COUNTBLANK('3.Segment Importance Evaluation'!D806:E806)=2,"",SUM('3.Segment Importance Evaluation'!D806:E806))</f>
        <v/>
      </c>
      <c r="E803" t="str">
        <f>IF(COUNTBLANK('3.Segment Importance Evaluation'!E806:F806)=2,"",SUM('3.Segment Importance Evaluation'!E806:F806))</f>
        <v/>
      </c>
      <c r="F803" t="str" cm="1">
        <f t="array" ref="F803">IF(COUNTBLANK('3.Segment Importance Evaluation'!G806:H806)=2,"",SUM('3.Segment Importance Evaluation'!G806:H806*'Hidden - Weighting'!$D$6))</f>
        <v/>
      </c>
      <c r="G803" t="str">
        <f>IF(COUNTBLANK('3.Segment Importance Evaluation'!G806:H806)=2,"",SUM('3.Segment Importance Evaluation'!G806:H806))</f>
        <v/>
      </c>
      <c r="H803" t="str" cm="1">
        <f t="array" ref="H803">IF(COUNTBLANK('3.Segment Importance Evaluation'!I806:J806)=2,"",SUM('3.Segment Importance Evaluation'!I806:J806*'Hidden - Weighting'!$D$7))</f>
        <v/>
      </c>
      <c r="I803" t="str">
        <f>IF(COUNTBLANK('3.Segment Importance Evaluation'!I806:J806)=2,"",SUM('3.Segment Importance Evaluation'!I806:J806))</f>
        <v/>
      </c>
      <c r="J803" t="str" cm="1">
        <f t="array" ref="J803">IF(COUNTBLANK('3.Segment Importance Evaluation'!K806:L806)=2,"",SUM('3.Segment Importance Evaluation'!K806:L806*'Hidden - Weighting'!$D$8))</f>
        <v/>
      </c>
      <c r="K803" t="str">
        <f>IF(COUNTBLANK('3.Segment Importance Evaluation'!K806:L806)=2,"",SUM('3.Segment Importance Evaluation'!K806:L806))</f>
        <v/>
      </c>
      <c r="L803" s="10">
        <f t="shared" si="38"/>
        <v>0</v>
      </c>
      <c r="M803">
        <f>RANK(L803,$L$4:$L$1003,0)+COUNTIF($L$4:L803,L803)-1</f>
        <v>800</v>
      </c>
      <c r="N803">
        <v>800</v>
      </c>
      <c r="O803" t="str">
        <f t="shared" si="36"/>
        <v/>
      </c>
      <c r="P803">
        <f t="shared" si="37"/>
        <v>0</v>
      </c>
    </row>
    <row r="804" spans="1:16" x14ac:dyDescent="0.3">
      <c r="A804" t="str">
        <f>IF('3.Segment Importance Evaluation'!B807="","",'3.Segment Importance Evaluation'!B807)</f>
        <v/>
      </c>
      <c r="B804" t="str" cm="1">
        <f t="array" ref="B804">IF(COUNTBLANK('3.Segment Importance Evaluation'!C807:D807)=2,"",SUM('3.Segment Importance Evaluation'!C807:D807*'Hidden - Weighting'!$D$4))</f>
        <v/>
      </c>
      <c r="C804" t="str">
        <f>IF(COUNTBLANK('3.Segment Importance Evaluation'!D807:E807)=2,"",SUM('3.Segment Importance Evaluation'!D807:E807))</f>
        <v/>
      </c>
      <c r="E804" t="str">
        <f>IF(COUNTBLANK('3.Segment Importance Evaluation'!E807:F807)=2,"",SUM('3.Segment Importance Evaluation'!E807:F807))</f>
        <v/>
      </c>
      <c r="F804" t="str" cm="1">
        <f t="array" ref="F804">IF(COUNTBLANK('3.Segment Importance Evaluation'!G807:H807)=2,"",SUM('3.Segment Importance Evaluation'!G807:H807*'Hidden - Weighting'!$D$6))</f>
        <v/>
      </c>
      <c r="G804" t="str">
        <f>IF(COUNTBLANK('3.Segment Importance Evaluation'!G807:H807)=2,"",SUM('3.Segment Importance Evaluation'!G807:H807))</f>
        <v/>
      </c>
      <c r="H804" t="str" cm="1">
        <f t="array" ref="H804">IF(COUNTBLANK('3.Segment Importance Evaluation'!I807:J807)=2,"",SUM('3.Segment Importance Evaluation'!I807:J807*'Hidden - Weighting'!$D$7))</f>
        <v/>
      </c>
      <c r="I804" t="str">
        <f>IF(COUNTBLANK('3.Segment Importance Evaluation'!I807:J807)=2,"",SUM('3.Segment Importance Evaluation'!I807:J807))</f>
        <v/>
      </c>
      <c r="J804" t="str" cm="1">
        <f t="array" ref="J804">IF(COUNTBLANK('3.Segment Importance Evaluation'!K807:L807)=2,"",SUM('3.Segment Importance Evaluation'!K807:L807*'Hidden - Weighting'!$D$8))</f>
        <v/>
      </c>
      <c r="K804" t="str">
        <f>IF(COUNTBLANK('3.Segment Importance Evaluation'!K807:L807)=2,"",SUM('3.Segment Importance Evaluation'!K807:L807))</f>
        <v/>
      </c>
      <c r="L804" s="10">
        <f t="shared" si="38"/>
        <v>0</v>
      </c>
      <c r="M804">
        <f>RANK(L804,$L$4:$L$1003,0)+COUNTIF($L$4:L804,L804)-1</f>
        <v>801</v>
      </c>
      <c r="N804">
        <v>801</v>
      </c>
      <c r="O804" t="str">
        <f t="shared" si="36"/>
        <v/>
      </c>
      <c r="P804">
        <f t="shared" si="37"/>
        <v>0</v>
      </c>
    </row>
    <row r="805" spans="1:16" x14ac:dyDescent="0.3">
      <c r="A805" t="str">
        <f>IF('3.Segment Importance Evaluation'!B808="","",'3.Segment Importance Evaluation'!B808)</f>
        <v/>
      </c>
      <c r="B805" t="str" cm="1">
        <f t="array" ref="B805">IF(COUNTBLANK('3.Segment Importance Evaluation'!C808:D808)=2,"",SUM('3.Segment Importance Evaluation'!C808:D808*'Hidden - Weighting'!$D$4))</f>
        <v/>
      </c>
      <c r="C805" t="str">
        <f>IF(COUNTBLANK('3.Segment Importance Evaluation'!D808:E808)=2,"",SUM('3.Segment Importance Evaluation'!D808:E808))</f>
        <v/>
      </c>
      <c r="E805" t="str">
        <f>IF(COUNTBLANK('3.Segment Importance Evaluation'!E808:F808)=2,"",SUM('3.Segment Importance Evaluation'!E808:F808))</f>
        <v/>
      </c>
      <c r="F805" t="str" cm="1">
        <f t="array" ref="F805">IF(COUNTBLANK('3.Segment Importance Evaluation'!G808:H808)=2,"",SUM('3.Segment Importance Evaluation'!G808:H808*'Hidden - Weighting'!$D$6))</f>
        <v/>
      </c>
      <c r="G805" t="str">
        <f>IF(COUNTBLANK('3.Segment Importance Evaluation'!G808:H808)=2,"",SUM('3.Segment Importance Evaluation'!G808:H808))</f>
        <v/>
      </c>
      <c r="H805" t="str" cm="1">
        <f t="array" ref="H805">IF(COUNTBLANK('3.Segment Importance Evaluation'!I808:J808)=2,"",SUM('3.Segment Importance Evaluation'!I808:J808*'Hidden - Weighting'!$D$7))</f>
        <v/>
      </c>
      <c r="I805" t="str">
        <f>IF(COUNTBLANK('3.Segment Importance Evaluation'!I808:J808)=2,"",SUM('3.Segment Importance Evaluation'!I808:J808))</f>
        <v/>
      </c>
      <c r="J805" t="str" cm="1">
        <f t="array" ref="J805">IF(COUNTBLANK('3.Segment Importance Evaluation'!K808:L808)=2,"",SUM('3.Segment Importance Evaluation'!K808:L808*'Hidden - Weighting'!$D$8))</f>
        <v/>
      </c>
      <c r="K805" t="str">
        <f>IF(COUNTBLANK('3.Segment Importance Evaluation'!K808:L808)=2,"",SUM('3.Segment Importance Evaluation'!K808:L808))</f>
        <v/>
      </c>
      <c r="L805" s="10">
        <f t="shared" si="38"/>
        <v>0</v>
      </c>
      <c r="M805">
        <f>RANK(L805,$L$4:$L$1003,0)+COUNTIF($L$4:L805,L805)-1</f>
        <v>802</v>
      </c>
      <c r="N805">
        <v>802</v>
      </c>
      <c r="O805" t="str">
        <f t="shared" si="36"/>
        <v/>
      </c>
      <c r="P805">
        <f t="shared" si="37"/>
        <v>0</v>
      </c>
    </row>
    <row r="806" spans="1:16" x14ac:dyDescent="0.3">
      <c r="A806" t="str">
        <f>IF('3.Segment Importance Evaluation'!B809="","",'3.Segment Importance Evaluation'!B809)</f>
        <v/>
      </c>
      <c r="B806" t="str" cm="1">
        <f t="array" ref="B806">IF(COUNTBLANK('3.Segment Importance Evaluation'!C809:D809)=2,"",SUM('3.Segment Importance Evaluation'!C809:D809*'Hidden - Weighting'!$D$4))</f>
        <v/>
      </c>
      <c r="C806" t="str">
        <f>IF(COUNTBLANK('3.Segment Importance Evaluation'!D809:E809)=2,"",SUM('3.Segment Importance Evaluation'!D809:E809))</f>
        <v/>
      </c>
      <c r="E806" t="str">
        <f>IF(COUNTBLANK('3.Segment Importance Evaluation'!E809:F809)=2,"",SUM('3.Segment Importance Evaluation'!E809:F809))</f>
        <v/>
      </c>
      <c r="F806" t="str" cm="1">
        <f t="array" ref="F806">IF(COUNTBLANK('3.Segment Importance Evaluation'!G809:H809)=2,"",SUM('3.Segment Importance Evaluation'!G809:H809*'Hidden - Weighting'!$D$6))</f>
        <v/>
      </c>
      <c r="G806" t="str">
        <f>IF(COUNTBLANK('3.Segment Importance Evaluation'!G809:H809)=2,"",SUM('3.Segment Importance Evaluation'!G809:H809))</f>
        <v/>
      </c>
      <c r="H806" t="str" cm="1">
        <f t="array" ref="H806">IF(COUNTBLANK('3.Segment Importance Evaluation'!I809:J809)=2,"",SUM('3.Segment Importance Evaluation'!I809:J809*'Hidden - Weighting'!$D$7))</f>
        <v/>
      </c>
      <c r="I806" t="str">
        <f>IF(COUNTBLANK('3.Segment Importance Evaluation'!I809:J809)=2,"",SUM('3.Segment Importance Evaluation'!I809:J809))</f>
        <v/>
      </c>
      <c r="J806" t="str" cm="1">
        <f t="array" ref="J806">IF(COUNTBLANK('3.Segment Importance Evaluation'!K809:L809)=2,"",SUM('3.Segment Importance Evaluation'!K809:L809*'Hidden - Weighting'!$D$8))</f>
        <v/>
      </c>
      <c r="K806" t="str">
        <f>IF(COUNTBLANK('3.Segment Importance Evaluation'!K809:L809)=2,"",SUM('3.Segment Importance Evaluation'!K809:L809))</f>
        <v/>
      </c>
      <c r="L806" s="10">
        <f t="shared" si="38"/>
        <v>0</v>
      </c>
      <c r="M806">
        <f>RANK(L806,$L$4:$L$1003,0)+COUNTIF($L$4:L806,L806)-1</f>
        <v>803</v>
      </c>
      <c r="N806">
        <v>803</v>
      </c>
      <c r="O806" t="str">
        <f t="shared" si="36"/>
        <v/>
      </c>
      <c r="P806">
        <f t="shared" si="37"/>
        <v>0</v>
      </c>
    </row>
    <row r="807" spans="1:16" x14ac:dyDescent="0.3">
      <c r="A807" t="str">
        <f>IF('3.Segment Importance Evaluation'!B810="","",'3.Segment Importance Evaluation'!B810)</f>
        <v/>
      </c>
      <c r="B807" t="str" cm="1">
        <f t="array" ref="B807">IF(COUNTBLANK('3.Segment Importance Evaluation'!C810:D810)=2,"",SUM('3.Segment Importance Evaluation'!C810:D810*'Hidden - Weighting'!$D$4))</f>
        <v/>
      </c>
      <c r="C807" t="str">
        <f>IF(COUNTBLANK('3.Segment Importance Evaluation'!D810:E810)=2,"",SUM('3.Segment Importance Evaluation'!D810:E810))</f>
        <v/>
      </c>
      <c r="E807" t="str">
        <f>IF(COUNTBLANK('3.Segment Importance Evaluation'!E810:F810)=2,"",SUM('3.Segment Importance Evaluation'!E810:F810))</f>
        <v/>
      </c>
      <c r="F807" t="str" cm="1">
        <f t="array" ref="F807">IF(COUNTBLANK('3.Segment Importance Evaluation'!G810:H810)=2,"",SUM('3.Segment Importance Evaluation'!G810:H810*'Hidden - Weighting'!$D$6))</f>
        <v/>
      </c>
      <c r="G807" t="str">
        <f>IF(COUNTBLANK('3.Segment Importance Evaluation'!G810:H810)=2,"",SUM('3.Segment Importance Evaluation'!G810:H810))</f>
        <v/>
      </c>
      <c r="H807" t="str" cm="1">
        <f t="array" ref="H807">IF(COUNTBLANK('3.Segment Importance Evaluation'!I810:J810)=2,"",SUM('3.Segment Importance Evaluation'!I810:J810*'Hidden - Weighting'!$D$7))</f>
        <v/>
      </c>
      <c r="I807" t="str">
        <f>IF(COUNTBLANK('3.Segment Importance Evaluation'!I810:J810)=2,"",SUM('3.Segment Importance Evaluation'!I810:J810))</f>
        <v/>
      </c>
      <c r="J807" t="str" cm="1">
        <f t="array" ref="J807">IF(COUNTBLANK('3.Segment Importance Evaluation'!K810:L810)=2,"",SUM('3.Segment Importance Evaluation'!K810:L810*'Hidden - Weighting'!$D$8))</f>
        <v/>
      </c>
      <c r="K807" t="str">
        <f>IF(COUNTBLANK('3.Segment Importance Evaluation'!K810:L810)=2,"",SUM('3.Segment Importance Evaluation'!K810:L810))</f>
        <v/>
      </c>
      <c r="L807" s="10">
        <f t="shared" si="38"/>
        <v>0</v>
      </c>
      <c r="M807">
        <f>RANK(L807,$L$4:$L$1003,0)+COUNTIF($L$4:L807,L807)-1</f>
        <v>804</v>
      </c>
      <c r="N807">
        <v>804</v>
      </c>
      <c r="O807" t="str">
        <f t="shared" si="36"/>
        <v/>
      </c>
      <c r="P807">
        <f t="shared" si="37"/>
        <v>0</v>
      </c>
    </row>
    <row r="808" spans="1:16" x14ac:dyDescent="0.3">
      <c r="A808" t="str">
        <f>IF('3.Segment Importance Evaluation'!B811="","",'3.Segment Importance Evaluation'!B811)</f>
        <v/>
      </c>
      <c r="B808" t="str" cm="1">
        <f t="array" ref="B808">IF(COUNTBLANK('3.Segment Importance Evaluation'!C811:D811)=2,"",SUM('3.Segment Importance Evaluation'!C811:D811*'Hidden - Weighting'!$D$4))</f>
        <v/>
      </c>
      <c r="C808" t="str">
        <f>IF(COUNTBLANK('3.Segment Importance Evaluation'!D811:E811)=2,"",SUM('3.Segment Importance Evaluation'!D811:E811))</f>
        <v/>
      </c>
      <c r="E808" t="str">
        <f>IF(COUNTBLANK('3.Segment Importance Evaluation'!E811:F811)=2,"",SUM('3.Segment Importance Evaluation'!E811:F811))</f>
        <v/>
      </c>
      <c r="F808" t="str" cm="1">
        <f t="array" ref="F808">IF(COUNTBLANK('3.Segment Importance Evaluation'!G811:H811)=2,"",SUM('3.Segment Importance Evaluation'!G811:H811*'Hidden - Weighting'!$D$6))</f>
        <v/>
      </c>
      <c r="G808" t="str">
        <f>IF(COUNTBLANK('3.Segment Importance Evaluation'!G811:H811)=2,"",SUM('3.Segment Importance Evaluation'!G811:H811))</f>
        <v/>
      </c>
      <c r="H808" t="str" cm="1">
        <f t="array" ref="H808">IF(COUNTBLANK('3.Segment Importance Evaluation'!I811:J811)=2,"",SUM('3.Segment Importance Evaluation'!I811:J811*'Hidden - Weighting'!$D$7))</f>
        <v/>
      </c>
      <c r="I808" t="str">
        <f>IF(COUNTBLANK('3.Segment Importance Evaluation'!I811:J811)=2,"",SUM('3.Segment Importance Evaluation'!I811:J811))</f>
        <v/>
      </c>
      <c r="J808" t="str" cm="1">
        <f t="array" ref="J808">IF(COUNTBLANK('3.Segment Importance Evaluation'!K811:L811)=2,"",SUM('3.Segment Importance Evaluation'!K811:L811*'Hidden - Weighting'!$D$8))</f>
        <v/>
      </c>
      <c r="K808" t="str">
        <f>IF(COUNTBLANK('3.Segment Importance Evaluation'!K811:L811)=2,"",SUM('3.Segment Importance Evaluation'!K811:L811))</f>
        <v/>
      </c>
      <c r="L808" s="10">
        <f t="shared" si="38"/>
        <v>0</v>
      </c>
      <c r="M808">
        <f>RANK(L808,$L$4:$L$1003,0)+COUNTIF($L$4:L808,L808)-1</f>
        <v>805</v>
      </c>
      <c r="N808">
        <v>805</v>
      </c>
      <c r="O808" t="str">
        <f t="shared" si="36"/>
        <v/>
      </c>
      <c r="P808">
        <f t="shared" si="37"/>
        <v>0</v>
      </c>
    </row>
    <row r="809" spans="1:16" x14ac:dyDescent="0.3">
      <c r="A809" t="str">
        <f>IF('3.Segment Importance Evaluation'!B812="","",'3.Segment Importance Evaluation'!B812)</f>
        <v/>
      </c>
      <c r="B809" t="str" cm="1">
        <f t="array" ref="B809">IF(COUNTBLANK('3.Segment Importance Evaluation'!C812:D812)=2,"",SUM('3.Segment Importance Evaluation'!C812:D812*'Hidden - Weighting'!$D$4))</f>
        <v/>
      </c>
      <c r="C809" t="str">
        <f>IF(COUNTBLANK('3.Segment Importance Evaluation'!D812:E812)=2,"",SUM('3.Segment Importance Evaluation'!D812:E812))</f>
        <v/>
      </c>
      <c r="E809" t="str">
        <f>IF(COUNTBLANK('3.Segment Importance Evaluation'!E812:F812)=2,"",SUM('3.Segment Importance Evaluation'!E812:F812))</f>
        <v/>
      </c>
      <c r="F809" t="str" cm="1">
        <f t="array" ref="F809">IF(COUNTBLANK('3.Segment Importance Evaluation'!G812:H812)=2,"",SUM('3.Segment Importance Evaluation'!G812:H812*'Hidden - Weighting'!$D$6))</f>
        <v/>
      </c>
      <c r="G809" t="str">
        <f>IF(COUNTBLANK('3.Segment Importance Evaluation'!G812:H812)=2,"",SUM('3.Segment Importance Evaluation'!G812:H812))</f>
        <v/>
      </c>
      <c r="H809" t="str" cm="1">
        <f t="array" ref="H809">IF(COUNTBLANK('3.Segment Importance Evaluation'!I812:J812)=2,"",SUM('3.Segment Importance Evaluation'!I812:J812*'Hidden - Weighting'!$D$7))</f>
        <v/>
      </c>
      <c r="I809" t="str">
        <f>IF(COUNTBLANK('3.Segment Importance Evaluation'!I812:J812)=2,"",SUM('3.Segment Importance Evaluation'!I812:J812))</f>
        <v/>
      </c>
      <c r="J809" t="str" cm="1">
        <f t="array" ref="J809">IF(COUNTBLANK('3.Segment Importance Evaluation'!K812:L812)=2,"",SUM('3.Segment Importance Evaluation'!K812:L812*'Hidden - Weighting'!$D$8))</f>
        <v/>
      </c>
      <c r="K809" t="str">
        <f>IF(COUNTBLANK('3.Segment Importance Evaluation'!K812:L812)=2,"",SUM('3.Segment Importance Evaluation'!K812:L812))</f>
        <v/>
      </c>
      <c r="L809" s="10">
        <f t="shared" si="38"/>
        <v>0</v>
      </c>
      <c r="M809">
        <f>RANK(L809,$L$4:$L$1003,0)+COUNTIF($L$4:L809,L809)-1</f>
        <v>806</v>
      </c>
      <c r="N809">
        <v>806</v>
      </c>
      <c r="O809" t="str">
        <f t="shared" si="36"/>
        <v/>
      </c>
      <c r="P809">
        <f t="shared" si="37"/>
        <v>0</v>
      </c>
    </row>
    <row r="810" spans="1:16" x14ac:dyDescent="0.3">
      <c r="A810" t="str">
        <f>IF('3.Segment Importance Evaluation'!B813="","",'3.Segment Importance Evaluation'!B813)</f>
        <v/>
      </c>
      <c r="B810" t="str" cm="1">
        <f t="array" ref="B810">IF(COUNTBLANK('3.Segment Importance Evaluation'!C813:D813)=2,"",SUM('3.Segment Importance Evaluation'!C813:D813*'Hidden - Weighting'!$D$4))</f>
        <v/>
      </c>
      <c r="C810" t="str">
        <f>IF(COUNTBLANK('3.Segment Importance Evaluation'!D813:E813)=2,"",SUM('3.Segment Importance Evaluation'!D813:E813))</f>
        <v/>
      </c>
      <c r="E810" t="str">
        <f>IF(COUNTBLANK('3.Segment Importance Evaluation'!E813:F813)=2,"",SUM('3.Segment Importance Evaluation'!E813:F813))</f>
        <v/>
      </c>
      <c r="F810" t="str" cm="1">
        <f t="array" ref="F810">IF(COUNTBLANK('3.Segment Importance Evaluation'!G813:H813)=2,"",SUM('3.Segment Importance Evaluation'!G813:H813*'Hidden - Weighting'!$D$6))</f>
        <v/>
      </c>
      <c r="G810" t="str">
        <f>IF(COUNTBLANK('3.Segment Importance Evaluation'!G813:H813)=2,"",SUM('3.Segment Importance Evaluation'!G813:H813))</f>
        <v/>
      </c>
      <c r="H810" t="str" cm="1">
        <f t="array" ref="H810">IF(COUNTBLANK('3.Segment Importance Evaluation'!I813:J813)=2,"",SUM('3.Segment Importance Evaluation'!I813:J813*'Hidden - Weighting'!$D$7))</f>
        <v/>
      </c>
      <c r="I810" t="str">
        <f>IF(COUNTBLANK('3.Segment Importance Evaluation'!I813:J813)=2,"",SUM('3.Segment Importance Evaluation'!I813:J813))</f>
        <v/>
      </c>
      <c r="J810" t="str" cm="1">
        <f t="array" ref="J810">IF(COUNTBLANK('3.Segment Importance Evaluation'!K813:L813)=2,"",SUM('3.Segment Importance Evaluation'!K813:L813*'Hidden - Weighting'!$D$8))</f>
        <v/>
      </c>
      <c r="K810" t="str">
        <f>IF(COUNTBLANK('3.Segment Importance Evaluation'!K813:L813)=2,"",SUM('3.Segment Importance Evaluation'!K813:L813))</f>
        <v/>
      </c>
      <c r="L810" s="10">
        <f t="shared" si="38"/>
        <v>0</v>
      </c>
      <c r="M810">
        <f>RANK(L810,$L$4:$L$1003,0)+COUNTIF($L$4:L810,L810)-1</f>
        <v>807</v>
      </c>
      <c r="N810">
        <v>807</v>
      </c>
      <c r="O810" t="str">
        <f t="shared" si="36"/>
        <v/>
      </c>
      <c r="P810">
        <f t="shared" si="37"/>
        <v>0</v>
      </c>
    </row>
    <row r="811" spans="1:16" x14ac:dyDescent="0.3">
      <c r="A811" t="str">
        <f>IF('3.Segment Importance Evaluation'!B814="","",'3.Segment Importance Evaluation'!B814)</f>
        <v/>
      </c>
      <c r="B811" t="str" cm="1">
        <f t="array" ref="B811">IF(COUNTBLANK('3.Segment Importance Evaluation'!C814:D814)=2,"",SUM('3.Segment Importance Evaluation'!C814:D814*'Hidden - Weighting'!$D$4))</f>
        <v/>
      </c>
      <c r="C811" t="str">
        <f>IF(COUNTBLANK('3.Segment Importance Evaluation'!D814:E814)=2,"",SUM('3.Segment Importance Evaluation'!D814:E814))</f>
        <v/>
      </c>
      <c r="E811" t="str">
        <f>IF(COUNTBLANK('3.Segment Importance Evaluation'!E814:F814)=2,"",SUM('3.Segment Importance Evaluation'!E814:F814))</f>
        <v/>
      </c>
      <c r="F811" t="str" cm="1">
        <f t="array" ref="F811">IF(COUNTBLANK('3.Segment Importance Evaluation'!G814:H814)=2,"",SUM('3.Segment Importance Evaluation'!G814:H814*'Hidden - Weighting'!$D$6))</f>
        <v/>
      </c>
      <c r="G811" t="str">
        <f>IF(COUNTBLANK('3.Segment Importance Evaluation'!G814:H814)=2,"",SUM('3.Segment Importance Evaluation'!G814:H814))</f>
        <v/>
      </c>
      <c r="H811" t="str" cm="1">
        <f t="array" ref="H811">IF(COUNTBLANK('3.Segment Importance Evaluation'!I814:J814)=2,"",SUM('3.Segment Importance Evaluation'!I814:J814*'Hidden - Weighting'!$D$7))</f>
        <v/>
      </c>
      <c r="I811" t="str">
        <f>IF(COUNTBLANK('3.Segment Importance Evaluation'!I814:J814)=2,"",SUM('3.Segment Importance Evaluation'!I814:J814))</f>
        <v/>
      </c>
      <c r="J811" t="str" cm="1">
        <f t="array" ref="J811">IF(COUNTBLANK('3.Segment Importance Evaluation'!K814:L814)=2,"",SUM('3.Segment Importance Evaluation'!K814:L814*'Hidden - Weighting'!$D$8))</f>
        <v/>
      </c>
      <c r="K811" t="str">
        <f>IF(COUNTBLANK('3.Segment Importance Evaluation'!K814:L814)=2,"",SUM('3.Segment Importance Evaluation'!K814:L814))</f>
        <v/>
      </c>
      <c r="L811" s="10">
        <f t="shared" si="38"/>
        <v>0</v>
      </c>
      <c r="M811">
        <f>RANK(L811,$L$4:$L$1003,0)+COUNTIF($L$4:L811,L811)-1</f>
        <v>808</v>
      </c>
      <c r="N811">
        <v>808</v>
      </c>
      <c r="O811" t="str">
        <f t="shared" si="36"/>
        <v/>
      </c>
      <c r="P811">
        <f t="shared" si="37"/>
        <v>0</v>
      </c>
    </row>
    <row r="812" spans="1:16" x14ac:dyDescent="0.3">
      <c r="A812" t="str">
        <f>IF('3.Segment Importance Evaluation'!B815="","",'3.Segment Importance Evaluation'!B815)</f>
        <v/>
      </c>
      <c r="B812" t="str" cm="1">
        <f t="array" ref="B812">IF(COUNTBLANK('3.Segment Importance Evaluation'!C815:D815)=2,"",SUM('3.Segment Importance Evaluation'!C815:D815*'Hidden - Weighting'!$D$4))</f>
        <v/>
      </c>
      <c r="C812" t="str">
        <f>IF(COUNTBLANK('3.Segment Importance Evaluation'!D815:E815)=2,"",SUM('3.Segment Importance Evaluation'!D815:E815))</f>
        <v/>
      </c>
      <c r="E812" t="str">
        <f>IF(COUNTBLANK('3.Segment Importance Evaluation'!E815:F815)=2,"",SUM('3.Segment Importance Evaluation'!E815:F815))</f>
        <v/>
      </c>
      <c r="F812" t="str" cm="1">
        <f t="array" ref="F812">IF(COUNTBLANK('3.Segment Importance Evaluation'!G815:H815)=2,"",SUM('3.Segment Importance Evaluation'!G815:H815*'Hidden - Weighting'!$D$6))</f>
        <v/>
      </c>
      <c r="G812" t="str">
        <f>IF(COUNTBLANK('3.Segment Importance Evaluation'!G815:H815)=2,"",SUM('3.Segment Importance Evaluation'!G815:H815))</f>
        <v/>
      </c>
      <c r="H812" t="str" cm="1">
        <f t="array" ref="H812">IF(COUNTBLANK('3.Segment Importance Evaluation'!I815:J815)=2,"",SUM('3.Segment Importance Evaluation'!I815:J815*'Hidden - Weighting'!$D$7))</f>
        <v/>
      </c>
      <c r="I812" t="str">
        <f>IF(COUNTBLANK('3.Segment Importance Evaluation'!I815:J815)=2,"",SUM('3.Segment Importance Evaluation'!I815:J815))</f>
        <v/>
      </c>
      <c r="J812" t="str" cm="1">
        <f t="array" ref="J812">IF(COUNTBLANK('3.Segment Importance Evaluation'!K815:L815)=2,"",SUM('3.Segment Importance Evaluation'!K815:L815*'Hidden - Weighting'!$D$8))</f>
        <v/>
      </c>
      <c r="K812" t="str">
        <f>IF(COUNTBLANK('3.Segment Importance Evaluation'!K815:L815)=2,"",SUM('3.Segment Importance Evaluation'!K815:L815))</f>
        <v/>
      </c>
      <c r="L812" s="10">
        <f t="shared" si="38"/>
        <v>0</v>
      </c>
      <c r="M812">
        <f>RANK(L812,$L$4:$L$1003,0)+COUNTIF($L$4:L812,L812)-1</f>
        <v>809</v>
      </c>
      <c r="N812">
        <v>809</v>
      </c>
      <c r="O812" t="str">
        <f t="shared" si="36"/>
        <v/>
      </c>
      <c r="P812">
        <f t="shared" si="37"/>
        <v>0</v>
      </c>
    </row>
    <row r="813" spans="1:16" x14ac:dyDescent="0.3">
      <c r="A813" t="str">
        <f>IF('3.Segment Importance Evaluation'!B816="","",'3.Segment Importance Evaluation'!B816)</f>
        <v/>
      </c>
      <c r="B813" t="str" cm="1">
        <f t="array" ref="B813">IF(COUNTBLANK('3.Segment Importance Evaluation'!C816:D816)=2,"",SUM('3.Segment Importance Evaluation'!C816:D816*'Hidden - Weighting'!$D$4))</f>
        <v/>
      </c>
      <c r="C813" t="str">
        <f>IF(COUNTBLANK('3.Segment Importance Evaluation'!D816:E816)=2,"",SUM('3.Segment Importance Evaluation'!D816:E816))</f>
        <v/>
      </c>
      <c r="E813" t="str">
        <f>IF(COUNTBLANK('3.Segment Importance Evaluation'!E816:F816)=2,"",SUM('3.Segment Importance Evaluation'!E816:F816))</f>
        <v/>
      </c>
      <c r="F813" t="str" cm="1">
        <f t="array" ref="F813">IF(COUNTBLANK('3.Segment Importance Evaluation'!G816:H816)=2,"",SUM('3.Segment Importance Evaluation'!G816:H816*'Hidden - Weighting'!$D$6))</f>
        <v/>
      </c>
      <c r="G813" t="str">
        <f>IF(COUNTBLANK('3.Segment Importance Evaluation'!G816:H816)=2,"",SUM('3.Segment Importance Evaluation'!G816:H816))</f>
        <v/>
      </c>
      <c r="H813" t="str" cm="1">
        <f t="array" ref="H813">IF(COUNTBLANK('3.Segment Importance Evaluation'!I816:J816)=2,"",SUM('3.Segment Importance Evaluation'!I816:J816*'Hidden - Weighting'!$D$7))</f>
        <v/>
      </c>
      <c r="I813" t="str">
        <f>IF(COUNTBLANK('3.Segment Importance Evaluation'!I816:J816)=2,"",SUM('3.Segment Importance Evaluation'!I816:J816))</f>
        <v/>
      </c>
      <c r="J813" t="str" cm="1">
        <f t="array" ref="J813">IF(COUNTBLANK('3.Segment Importance Evaluation'!K816:L816)=2,"",SUM('3.Segment Importance Evaluation'!K816:L816*'Hidden - Weighting'!$D$8))</f>
        <v/>
      </c>
      <c r="K813" t="str">
        <f>IF(COUNTBLANK('3.Segment Importance Evaluation'!K816:L816)=2,"",SUM('3.Segment Importance Evaluation'!K816:L816))</f>
        <v/>
      </c>
      <c r="L813" s="10">
        <f t="shared" si="38"/>
        <v>0</v>
      </c>
      <c r="M813">
        <f>RANK(L813,$L$4:$L$1003,0)+COUNTIF($L$4:L813,L813)-1</f>
        <v>810</v>
      </c>
      <c r="N813">
        <v>810</v>
      </c>
      <c r="O813" t="str">
        <f t="shared" si="36"/>
        <v/>
      </c>
      <c r="P813">
        <f t="shared" si="37"/>
        <v>0</v>
      </c>
    </row>
    <row r="814" spans="1:16" x14ac:dyDescent="0.3">
      <c r="A814" t="str">
        <f>IF('3.Segment Importance Evaluation'!B817="","",'3.Segment Importance Evaluation'!B817)</f>
        <v/>
      </c>
      <c r="B814" t="str" cm="1">
        <f t="array" ref="B814">IF(COUNTBLANK('3.Segment Importance Evaluation'!C817:D817)=2,"",SUM('3.Segment Importance Evaluation'!C817:D817*'Hidden - Weighting'!$D$4))</f>
        <v/>
      </c>
      <c r="C814" t="str">
        <f>IF(COUNTBLANK('3.Segment Importance Evaluation'!D817:E817)=2,"",SUM('3.Segment Importance Evaluation'!D817:E817))</f>
        <v/>
      </c>
      <c r="E814" t="str">
        <f>IF(COUNTBLANK('3.Segment Importance Evaluation'!E817:F817)=2,"",SUM('3.Segment Importance Evaluation'!E817:F817))</f>
        <v/>
      </c>
      <c r="F814" t="str" cm="1">
        <f t="array" ref="F814">IF(COUNTBLANK('3.Segment Importance Evaluation'!G817:H817)=2,"",SUM('3.Segment Importance Evaluation'!G817:H817*'Hidden - Weighting'!$D$6))</f>
        <v/>
      </c>
      <c r="G814" t="str">
        <f>IF(COUNTBLANK('3.Segment Importance Evaluation'!G817:H817)=2,"",SUM('3.Segment Importance Evaluation'!G817:H817))</f>
        <v/>
      </c>
      <c r="H814" t="str" cm="1">
        <f t="array" ref="H814">IF(COUNTBLANK('3.Segment Importance Evaluation'!I817:J817)=2,"",SUM('3.Segment Importance Evaluation'!I817:J817*'Hidden - Weighting'!$D$7))</f>
        <v/>
      </c>
      <c r="I814" t="str">
        <f>IF(COUNTBLANK('3.Segment Importance Evaluation'!I817:J817)=2,"",SUM('3.Segment Importance Evaluation'!I817:J817))</f>
        <v/>
      </c>
      <c r="J814" t="str" cm="1">
        <f t="array" ref="J814">IF(COUNTBLANK('3.Segment Importance Evaluation'!K817:L817)=2,"",SUM('3.Segment Importance Evaluation'!K817:L817*'Hidden - Weighting'!$D$8))</f>
        <v/>
      </c>
      <c r="K814" t="str">
        <f>IF(COUNTBLANK('3.Segment Importance Evaluation'!K817:L817)=2,"",SUM('3.Segment Importance Evaluation'!K817:L817))</f>
        <v/>
      </c>
      <c r="L814" s="10">
        <f t="shared" si="38"/>
        <v>0</v>
      </c>
      <c r="M814">
        <f>RANK(L814,$L$4:$L$1003,0)+COUNTIF($L$4:L814,L814)-1</f>
        <v>811</v>
      </c>
      <c r="N814">
        <v>811</v>
      </c>
      <c r="O814" t="str">
        <f t="shared" si="36"/>
        <v/>
      </c>
      <c r="P814">
        <f t="shared" si="37"/>
        <v>0</v>
      </c>
    </row>
    <row r="815" spans="1:16" x14ac:dyDescent="0.3">
      <c r="A815" t="str">
        <f>IF('3.Segment Importance Evaluation'!B818="","",'3.Segment Importance Evaluation'!B818)</f>
        <v/>
      </c>
      <c r="B815" t="str" cm="1">
        <f t="array" ref="B815">IF(COUNTBLANK('3.Segment Importance Evaluation'!C818:D818)=2,"",SUM('3.Segment Importance Evaluation'!C818:D818*'Hidden - Weighting'!$D$4))</f>
        <v/>
      </c>
      <c r="C815" t="str">
        <f>IF(COUNTBLANK('3.Segment Importance Evaluation'!D818:E818)=2,"",SUM('3.Segment Importance Evaluation'!D818:E818))</f>
        <v/>
      </c>
      <c r="E815" t="str">
        <f>IF(COUNTBLANK('3.Segment Importance Evaluation'!E818:F818)=2,"",SUM('3.Segment Importance Evaluation'!E818:F818))</f>
        <v/>
      </c>
      <c r="F815" t="str" cm="1">
        <f t="array" ref="F815">IF(COUNTBLANK('3.Segment Importance Evaluation'!G818:H818)=2,"",SUM('3.Segment Importance Evaluation'!G818:H818*'Hidden - Weighting'!$D$6))</f>
        <v/>
      </c>
      <c r="G815" t="str">
        <f>IF(COUNTBLANK('3.Segment Importance Evaluation'!G818:H818)=2,"",SUM('3.Segment Importance Evaluation'!G818:H818))</f>
        <v/>
      </c>
      <c r="H815" t="str" cm="1">
        <f t="array" ref="H815">IF(COUNTBLANK('3.Segment Importance Evaluation'!I818:J818)=2,"",SUM('3.Segment Importance Evaluation'!I818:J818*'Hidden - Weighting'!$D$7))</f>
        <v/>
      </c>
      <c r="I815" t="str">
        <f>IF(COUNTBLANK('3.Segment Importance Evaluation'!I818:J818)=2,"",SUM('3.Segment Importance Evaluation'!I818:J818))</f>
        <v/>
      </c>
      <c r="J815" t="str" cm="1">
        <f t="array" ref="J815">IF(COUNTBLANK('3.Segment Importance Evaluation'!K818:L818)=2,"",SUM('3.Segment Importance Evaluation'!K818:L818*'Hidden - Weighting'!$D$8))</f>
        <v/>
      </c>
      <c r="K815" t="str">
        <f>IF(COUNTBLANK('3.Segment Importance Evaluation'!K818:L818)=2,"",SUM('3.Segment Importance Evaluation'!K818:L818))</f>
        <v/>
      </c>
      <c r="L815" s="10">
        <f t="shared" si="38"/>
        <v>0</v>
      </c>
      <c r="M815">
        <f>RANK(L815,$L$4:$L$1003,0)+COUNTIF($L$4:L815,L815)-1</f>
        <v>812</v>
      </c>
      <c r="N815">
        <v>812</v>
      </c>
      <c r="O815" t="str">
        <f t="shared" si="36"/>
        <v/>
      </c>
      <c r="P815">
        <f t="shared" si="37"/>
        <v>0</v>
      </c>
    </row>
    <row r="816" spans="1:16" x14ac:dyDescent="0.3">
      <c r="A816" t="str">
        <f>IF('3.Segment Importance Evaluation'!B819="","",'3.Segment Importance Evaluation'!B819)</f>
        <v/>
      </c>
      <c r="B816" t="str" cm="1">
        <f t="array" ref="B816">IF(COUNTBLANK('3.Segment Importance Evaluation'!C819:D819)=2,"",SUM('3.Segment Importance Evaluation'!C819:D819*'Hidden - Weighting'!$D$4))</f>
        <v/>
      </c>
      <c r="C816" t="str">
        <f>IF(COUNTBLANK('3.Segment Importance Evaluation'!D819:E819)=2,"",SUM('3.Segment Importance Evaluation'!D819:E819))</f>
        <v/>
      </c>
      <c r="E816" t="str">
        <f>IF(COUNTBLANK('3.Segment Importance Evaluation'!E819:F819)=2,"",SUM('3.Segment Importance Evaluation'!E819:F819))</f>
        <v/>
      </c>
      <c r="F816" t="str" cm="1">
        <f t="array" ref="F816">IF(COUNTBLANK('3.Segment Importance Evaluation'!G819:H819)=2,"",SUM('3.Segment Importance Evaluation'!G819:H819*'Hidden - Weighting'!$D$6))</f>
        <v/>
      </c>
      <c r="G816" t="str">
        <f>IF(COUNTBLANK('3.Segment Importance Evaluation'!G819:H819)=2,"",SUM('3.Segment Importance Evaluation'!G819:H819))</f>
        <v/>
      </c>
      <c r="H816" t="str" cm="1">
        <f t="array" ref="H816">IF(COUNTBLANK('3.Segment Importance Evaluation'!I819:J819)=2,"",SUM('3.Segment Importance Evaluation'!I819:J819*'Hidden - Weighting'!$D$7))</f>
        <v/>
      </c>
      <c r="I816" t="str">
        <f>IF(COUNTBLANK('3.Segment Importance Evaluation'!I819:J819)=2,"",SUM('3.Segment Importance Evaluation'!I819:J819))</f>
        <v/>
      </c>
      <c r="J816" t="str" cm="1">
        <f t="array" ref="J816">IF(COUNTBLANK('3.Segment Importance Evaluation'!K819:L819)=2,"",SUM('3.Segment Importance Evaluation'!K819:L819*'Hidden - Weighting'!$D$8))</f>
        <v/>
      </c>
      <c r="K816" t="str">
        <f>IF(COUNTBLANK('3.Segment Importance Evaluation'!K819:L819)=2,"",SUM('3.Segment Importance Evaluation'!K819:L819))</f>
        <v/>
      </c>
      <c r="L816" s="10">
        <f t="shared" si="38"/>
        <v>0</v>
      </c>
      <c r="M816">
        <f>RANK(L816,$L$4:$L$1003,0)+COUNTIF($L$4:L816,L816)-1</f>
        <v>813</v>
      </c>
      <c r="N816">
        <v>813</v>
      </c>
      <c r="O816" t="str">
        <f t="shared" si="36"/>
        <v/>
      </c>
      <c r="P816">
        <f t="shared" si="37"/>
        <v>0</v>
      </c>
    </row>
    <row r="817" spans="1:16" x14ac:dyDescent="0.3">
      <c r="A817" t="str">
        <f>IF('3.Segment Importance Evaluation'!B820="","",'3.Segment Importance Evaluation'!B820)</f>
        <v/>
      </c>
      <c r="B817" t="str" cm="1">
        <f t="array" ref="B817">IF(COUNTBLANK('3.Segment Importance Evaluation'!C820:D820)=2,"",SUM('3.Segment Importance Evaluation'!C820:D820*'Hidden - Weighting'!$D$4))</f>
        <v/>
      </c>
      <c r="C817" t="str">
        <f>IF(COUNTBLANK('3.Segment Importance Evaluation'!D820:E820)=2,"",SUM('3.Segment Importance Evaluation'!D820:E820))</f>
        <v/>
      </c>
      <c r="E817" t="str">
        <f>IF(COUNTBLANK('3.Segment Importance Evaluation'!E820:F820)=2,"",SUM('3.Segment Importance Evaluation'!E820:F820))</f>
        <v/>
      </c>
      <c r="F817" t="str" cm="1">
        <f t="array" ref="F817">IF(COUNTBLANK('3.Segment Importance Evaluation'!G820:H820)=2,"",SUM('3.Segment Importance Evaluation'!G820:H820*'Hidden - Weighting'!$D$6))</f>
        <v/>
      </c>
      <c r="G817" t="str">
        <f>IF(COUNTBLANK('3.Segment Importance Evaluation'!G820:H820)=2,"",SUM('3.Segment Importance Evaluation'!G820:H820))</f>
        <v/>
      </c>
      <c r="H817" t="str" cm="1">
        <f t="array" ref="H817">IF(COUNTBLANK('3.Segment Importance Evaluation'!I820:J820)=2,"",SUM('3.Segment Importance Evaluation'!I820:J820*'Hidden - Weighting'!$D$7))</f>
        <v/>
      </c>
      <c r="I817" t="str">
        <f>IF(COUNTBLANK('3.Segment Importance Evaluation'!I820:J820)=2,"",SUM('3.Segment Importance Evaluation'!I820:J820))</f>
        <v/>
      </c>
      <c r="J817" t="str" cm="1">
        <f t="array" ref="J817">IF(COUNTBLANK('3.Segment Importance Evaluation'!K820:L820)=2,"",SUM('3.Segment Importance Evaluation'!K820:L820*'Hidden - Weighting'!$D$8))</f>
        <v/>
      </c>
      <c r="K817" t="str">
        <f>IF(COUNTBLANK('3.Segment Importance Evaluation'!K820:L820)=2,"",SUM('3.Segment Importance Evaluation'!K820:L820))</f>
        <v/>
      </c>
      <c r="L817" s="10">
        <f t="shared" si="38"/>
        <v>0</v>
      </c>
      <c r="M817">
        <f>RANK(L817,$L$4:$L$1003,0)+COUNTIF($L$4:L817,L817)-1</f>
        <v>814</v>
      </c>
      <c r="N817">
        <v>814</v>
      </c>
      <c r="O817" t="str">
        <f t="shared" si="36"/>
        <v/>
      </c>
      <c r="P817">
        <f t="shared" si="37"/>
        <v>0</v>
      </c>
    </row>
    <row r="818" spans="1:16" x14ac:dyDescent="0.3">
      <c r="A818" t="str">
        <f>IF('3.Segment Importance Evaluation'!B821="","",'3.Segment Importance Evaluation'!B821)</f>
        <v/>
      </c>
      <c r="B818" t="str" cm="1">
        <f t="array" ref="B818">IF(COUNTBLANK('3.Segment Importance Evaluation'!C821:D821)=2,"",SUM('3.Segment Importance Evaluation'!C821:D821*'Hidden - Weighting'!$D$4))</f>
        <v/>
      </c>
      <c r="C818" t="str">
        <f>IF(COUNTBLANK('3.Segment Importance Evaluation'!D821:E821)=2,"",SUM('3.Segment Importance Evaluation'!D821:E821))</f>
        <v/>
      </c>
      <c r="E818" t="str">
        <f>IF(COUNTBLANK('3.Segment Importance Evaluation'!E821:F821)=2,"",SUM('3.Segment Importance Evaluation'!E821:F821))</f>
        <v/>
      </c>
      <c r="F818" t="str" cm="1">
        <f t="array" ref="F818">IF(COUNTBLANK('3.Segment Importance Evaluation'!G821:H821)=2,"",SUM('3.Segment Importance Evaluation'!G821:H821*'Hidden - Weighting'!$D$6))</f>
        <v/>
      </c>
      <c r="G818" t="str">
        <f>IF(COUNTBLANK('3.Segment Importance Evaluation'!G821:H821)=2,"",SUM('3.Segment Importance Evaluation'!G821:H821))</f>
        <v/>
      </c>
      <c r="H818" t="str" cm="1">
        <f t="array" ref="H818">IF(COUNTBLANK('3.Segment Importance Evaluation'!I821:J821)=2,"",SUM('3.Segment Importance Evaluation'!I821:J821*'Hidden - Weighting'!$D$7))</f>
        <v/>
      </c>
      <c r="I818" t="str">
        <f>IF(COUNTBLANK('3.Segment Importance Evaluation'!I821:J821)=2,"",SUM('3.Segment Importance Evaluation'!I821:J821))</f>
        <v/>
      </c>
      <c r="J818" t="str" cm="1">
        <f t="array" ref="J818">IF(COUNTBLANK('3.Segment Importance Evaluation'!K821:L821)=2,"",SUM('3.Segment Importance Evaluation'!K821:L821*'Hidden - Weighting'!$D$8))</f>
        <v/>
      </c>
      <c r="K818" t="str">
        <f>IF(COUNTBLANK('3.Segment Importance Evaluation'!K821:L821)=2,"",SUM('3.Segment Importance Evaluation'!K821:L821))</f>
        <v/>
      </c>
      <c r="L818" s="10">
        <f t="shared" si="38"/>
        <v>0</v>
      </c>
      <c r="M818">
        <f>RANK(L818,$L$4:$L$1003,0)+COUNTIF($L$4:L818,L818)-1</f>
        <v>815</v>
      </c>
      <c r="N818">
        <v>815</v>
      </c>
      <c r="O818" t="str">
        <f t="shared" si="36"/>
        <v/>
      </c>
      <c r="P818">
        <f t="shared" si="37"/>
        <v>0</v>
      </c>
    </row>
    <row r="819" spans="1:16" x14ac:dyDescent="0.3">
      <c r="A819" t="str">
        <f>IF('3.Segment Importance Evaluation'!B822="","",'3.Segment Importance Evaluation'!B822)</f>
        <v/>
      </c>
      <c r="B819" t="str" cm="1">
        <f t="array" ref="B819">IF(COUNTBLANK('3.Segment Importance Evaluation'!C822:D822)=2,"",SUM('3.Segment Importance Evaluation'!C822:D822*'Hidden - Weighting'!$D$4))</f>
        <v/>
      </c>
      <c r="C819" t="str">
        <f>IF(COUNTBLANK('3.Segment Importance Evaluation'!D822:E822)=2,"",SUM('3.Segment Importance Evaluation'!D822:E822))</f>
        <v/>
      </c>
      <c r="E819" t="str">
        <f>IF(COUNTBLANK('3.Segment Importance Evaluation'!E822:F822)=2,"",SUM('3.Segment Importance Evaluation'!E822:F822))</f>
        <v/>
      </c>
      <c r="F819" t="str" cm="1">
        <f t="array" ref="F819">IF(COUNTBLANK('3.Segment Importance Evaluation'!G822:H822)=2,"",SUM('3.Segment Importance Evaluation'!G822:H822*'Hidden - Weighting'!$D$6))</f>
        <v/>
      </c>
      <c r="G819" t="str">
        <f>IF(COUNTBLANK('3.Segment Importance Evaluation'!G822:H822)=2,"",SUM('3.Segment Importance Evaluation'!G822:H822))</f>
        <v/>
      </c>
      <c r="H819" t="str" cm="1">
        <f t="array" ref="H819">IF(COUNTBLANK('3.Segment Importance Evaluation'!I822:J822)=2,"",SUM('3.Segment Importance Evaluation'!I822:J822*'Hidden - Weighting'!$D$7))</f>
        <v/>
      </c>
      <c r="I819" t="str">
        <f>IF(COUNTBLANK('3.Segment Importance Evaluation'!I822:J822)=2,"",SUM('3.Segment Importance Evaluation'!I822:J822))</f>
        <v/>
      </c>
      <c r="J819" t="str" cm="1">
        <f t="array" ref="J819">IF(COUNTBLANK('3.Segment Importance Evaluation'!K822:L822)=2,"",SUM('3.Segment Importance Evaluation'!K822:L822*'Hidden - Weighting'!$D$8))</f>
        <v/>
      </c>
      <c r="K819" t="str">
        <f>IF(COUNTBLANK('3.Segment Importance Evaluation'!K822:L822)=2,"",SUM('3.Segment Importance Evaluation'!K822:L822))</f>
        <v/>
      </c>
      <c r="L819" s="10">
        <f t="shared" si="38"/>
        <v>0</v>
      </c>
      <c r="M819">
        <f>RANK(L819,$L$4:$L$1003,0)+COUNTIF($L$4:L819,L819)-1</f>
        <v>816</v>
      </c>
      <c r="N819">
        <v>816</v>
      </c>
      <c r="O819" t="str">
        <f t="shared" si="36"/>
        <v/>
      </c>
      <c r="P819">
        <f t="shared" si="37"/>
        <v>0</v>
      </c>
    </row>
    <row r="820" spans="1:16" x14ac:dyDescent="0.3">
      <c r="A820" t="str">
        <f>IF('3.Segment Importance Evaluation'!B823="","",'3.Segment Importance Evaluation'!B823)</f>
        <v/>
      </c>
      <c r="B820" t="str" cm="1">
        <f t="array" ref="B820">IF(COUNTBLANK('3.Segment Importance Evaluation'!C823:D823)=2,"",SUM('3.Segment Importance Evaluation'!C823:D823*'Hidden - Weighting'!$D$4))</f>
        <v/>
      </c>
      <c r="C820" t="str">
        <f>IF(COUNTBLANK('3.Segment Importance Evaluation'!D823:E823)=2,"",SUM('3.Segment Importance Evaluation'!D823:E823))</f>
        <v/>
      </c>
      <c r="E820" t="str">
        <f>IF(COUNTBLANK('3.Segment Importance Evaluation'!E823:F823)=2,"",SUM('3.Segment Importance Evaluation'!E823:F823))</f>
        <v/>
      </c>
      <c r="F820" t="str" cm="1">
        <f t="array" ref="F820">IF(COUNTBLANK('3.Segment Importance Evaluation'!G823:H823)=2,"",SUM('3.Segment Importance Evaluation'!G823:H823*'Hidden - Weighting'!$D$6))</f>
        <v/>
      </c>
      <c r="G820" t="str">
        <f>IF(COUNTBLANK('3.Segment Importance Evaluation'!G823:H823)=2,"",SUM('3.Segment Importance Evaluation'!G823:H823))</f>
        <v/>
      </c>
      <c r="H820" t="str" cm="1">
        <f t="array" ref="H820">IF(COUNTBLANK('3.Segment Importance Evaluation'!I823:J823)=2,"",SUM('3.Segment Importance Evaluation'!I823:J823*'Hidden - Weighting'!$D$7))</f>
        <v/>
      </c>
      <c r="I820" t="str">
        <f>IF(COUNTBLANK('3.Segment Importance Evaluation'!I823:J823)=2,"",SUM('3.Segment Importance Evaluation'!I823:J823))</f>
        <v/>
      </c>
      <c r="J820" t="str" cm="1">
        <f t="array" ref="J820">IF(COUNTBLANK('3.Segment Importance Evaluation'!K823:L823)=2,"",SUM('3.Segment Importance Evaluation'!K823:L823*'Hidden - Weighting'!$D$8))</f>
        <v/>
      </c>
      <c r="K820" t="str">
        <f>IF(COUNTBLANK('3.Segment Importance Evaluation'!K823:L823)=2,"",SUM('3.Segment Importance Evaluation'!K823:L823))</f>
        <v/>
      </c>
      <c r="L820" s="10">
        <f t="shared" si="38"/>
        <v>0</v>
      </c>
      <c r="M820">
        <f>RANK(L820,$L$4:$L$1003,0)+COUNTIF($L$4:L820,L820)-1</f>
        <v>817</v>
      </c>
      <c r="N820">
        <v>817</v>
      </c>
      <c r="O820" t="str">
        <f t="shared" si="36"/>
        <v/>
      </c>
      <c r="P820">
        <f t="shared" si="37"/>
        <v>0</v>
      </c>
    </row>
    <row r="821" spans="1:16" x14ac:dyDescent="0.3">
      <c r="A821" t="str">
        <f>IF('3.Segment Importance Evaluation'!B824="","",'3.Segment Importance Evaluation'!B824)</f>
        <v/>
      </c>
      <c r="B821" t="str" cm="1">
        <f t="array" ref="B821">IF(COUNTBLANK('3.Segment Importance Evaluation'!C824:D824)=2,"",SUM('3.Segment Importance Evaluation'!C824:D824*'Hidden - Weighting'!$D$4))</f>
        <v/>
      </c>
      <c r="C821" t="str">
        <f>IF(COUNTBLANK('3.Segment Importance Evaluation'!D824:E824)=2,"",SUM('3.Segment Importance Evaluation'!D824:E824))</f>
        <v/>
      </c>
      <c r="E821" t="str">
        <f>IF(COUNTBLANK('3.Segment Importance Evaluation'!E824:F824)=2,"",SUM('3.Segment Importance Evaluation'!E824:F824))</f>
        <v/>
      </c>
      <c r="F821" t="str" cm="1">
        <f t="array" ref="F821">IF(COUNTBLANK('3.Segment Importance Evaluation'!G824:H824)=2,"",SUM('3.Segment Importance Evaluation'!G824:H824*'Hidden - Weighting'!$D$6))</f>
        <v/>
      </c>
      <c r="G821" t="str">
        <f>IF(COUNTBLANK('3.Segment Importance Evaluation'!G824:H824)=2,"",SUM('3.Segment Importance Evaluation'!G824:H824))</f>
        <v/>
      </c>
      <c r="H821" t="str" cm="1">
        <f t="array" ref="H821">IF(COUNTBLANK('3.Segment Importance Evaluation'!I824:J824)=2,"",SUM('3.Segment Importance Evaluation'!I824:J824*'Hidden - Weighting'!$D$7))</f>
        <v/>
      </c>
      <c r="I821" t="str">
        <f>IF(COUNTBLANK('3.Segment Importance Evaluation'!I824:J824)=2,"",SUM('3.Segment Importance Evaluation'!I824:J824))</f>
        <v/>
      </c>
      <c r="J821" t="str" cm="1">
        <f t="array" ref="J821">IF(COUNTBLANK('3.Segment Importance Evaluation'!K824:L824)=2,"",SUM('3.Segment Importance Evaluation'!K824:L824*'Hidden - Weighting'!$D$8))</f>
        <v/>
      </c>
      <c r="K821" t="str">
        <f>IF(COUNTBLANK('3.Segment Importance Evaluation'!K824:L824)=2,"",SUM('3.Segment Importance Evaluation'!K824:L824))</f>
        <v/>
      </c>
      <c r="L821" s="10">
        <f t="shared" si="38"/>
        <v>0</v>
      </c>
      <c r="M821">
        <f>RANK(L821,$L$4:$L$1003,0)+COUNTIF($L$4:L821,L821)-1</f>
        <v>818</v>
      </c>
      <c r="N821">
        <v>818</v>
      </c>
      <c r="O821" t="str">
        <f t="shared" si="36"/>
        <v/>
      </c>
      <c r="P821">
        <f t="shared" si="37"/>
        <v>0</v>
      </c>
    </row>
    <row r="822" spans="1:16" x14ac:dyDescent="0.3">
      <c r="A822" t="str">
        <f>IF('3.Segment Importance Evaluation'!B825="","",'3.Segment Importance Evaluation'!B825)</f>
        <v/>
      </c>
      <c r="B822" t="str" cm="1">
        <f t="array" ref="B822">IF(COUNTBLANK('3.Segment Importance Evaluation'!C825:D825)=2,"",SUM('3.Segment Importance Evaluation'!C825:D825*'Hidden - Weighting'!$D$4))</f>
        <v/>
      </c>
      <c r="C822" t="str">
        <f>IF(COUNTBLANK('3.Segment Importance Evaluation'!D825:E825)=2,"",SUM('3.Segment Importance Evaluation'!D825:E825))</f>
        <v/>
      </c>
      <c r="E822" t="str">
        <f>IF(COUNTBLANK('3.Segment Importance Evaluation'!E825:F825)=2,"",SUM('3.Segment Importance Evaluation'!E825:F825))</f>
        <v/>
      </c>
      <c r="F822" t="str" cm="1">
        <f t="array" ref="F822">IF(COUNTBLANK('3.Segment Importance Evaluation'!G825:H825)=2,"",SUM('3.Segment Importance Evaluation'!G825:H825*'Hidden - Weighting'!$D$6))</f>
        <v/>
      </c>
      <c r="G822" t="str">
        <f>IF(COUNTBLANK('3.Segment Importance Evaluation'!G825:H825)=2,"",SUM('3.Segment Importance Evaluation'!G825:H825))</f>
        <v/>
      </c>
      <c r="H822" t="str" cm="1">
        <f t="array" ref="H822">IF(COUNTBLANK('3.Segment Importance Evaluation'!I825:J825)=2,"",SUM('3.Segment Importance Evaluation'!I825:J825*'Hidden - Weighting'!$D$7))</f>
        <v/>
      </c>
      <c r="I822" t="str">
        <f>IF(COUNTBLANK('3.Segment Importance Evaluation'!I825:J825)=2,"",SUM('3.Segment Importance Evaluation'!I825:J825))</f>
        <v/>
      </c>
      <c r="J822" t="str" cm="1">
        <f t="array" ref="J822">IF(COUNTBLANK('3.Segment Importance Evaluation'!K825:L825)=2,"",SUM('3.Segment Importance Evaluation'!K825:L825*'Hidden - Weighting'!$D$8))</f>
        <v/>
      </c>
      <c r="K822" t="str">
        <f>IF(COUNTBLANK('3.Segment Importance Evaluation'!K825:L825)=2,"",SUM('3.Segment Importance Evaluation'!K825:L825))</f>
        <v/>
      </c>
      <c r="L822" s="10">
        <f t="shared" si="38"/>
        <v>0</v>
      </c>
      <c r="M822">
        <f>RANK(L822,$L$4:$L$1003,0)+COUNTIF($L$4:L822,L822)-1</f>
        <v>819</v>
      </c>
      <c r="N822">
        <v>819</v>
      </c>
      <c r="O822" t="str">
        <f t="shared" si="36"/>
        <v/>
      </c>
      <c r="P822">
        <f t="shared" si="37"/>
        <v>0</v>
      </c>
    </row>
    <row r="823" spans="1:16" x14ac:dyDescent="0.3">
      <c r="A823" t="str">
        <f>IF('3.Segment Importance Evaluation'!B826="","",'3.Segment Importance Evaluation'!B826)</f>
        <v/>
      </c>
      <c r="B823" t="str" cm="1">
        <f t="array" ref="B823">IF(COUNTBLANK('3.Segment Importance Evaluation'!C826:D826)=2,"",SUM('3.Segment Importance Evaluation'!C826:D826*'Hidden - Weighting'!$D$4))</f>
        <v/>
      </c>
      <c r="C823" t="str">
        <f>IF(COUNTBLANK('3.Segment Importance Evaluation'!D826:E826)=2,"",SUM('3.Segment Importance Evaluation'!D826:E826))</f>
        <v/>
      </c>
      <c r="E823" t="str">
        <f>IF(COUNTBLANK('3.Segment Importance Evaluation'!E826:F826)=2,"",SUM('3.Segment Importance Evaluation'!E826:F826))</f>
        <v/>
      </c>
      <c r="F823" t="str" cm="1">
        <f t="array" ref="F823">IF(COUNTBLANK('3.Segment Importance Evaluation'!G826:H826)=2,"",SUM('3.Segment Importance Evaluation'!G826:H826*'Hidden - Weighting'!$D$6))</f>
        <v/>
      </c>
      <c r="G823" t="str">
        <f>IF(COUNTBLANK('3.Segment Importance Evaluation'!G826:H826)=2,"",SUM('3.Segment Importance Evaluation'!G826:H826))</f>
        <v/>
      </c>
      <c r="H823" t="str" cm="1">
        <f t="array" ref="H823">IF(COUNTBLANK('3.Segment Importance Evaluation'!I826:J826)=2,"",SUM('3.Segment Importance Evaluation'!I826:J826*'Hidden - Weighting'!$D$7))</f>
        <v/>
      </c>
      <c r="I823" t="str">
        <f>IF(COUNTBLANK('3.Segment Importance Evaluation'!I826:J826)=2,"",SUM('3.Segment Importance Evaluation'!I826:J826))</f>
        <v/>
      </c>
      <c r="J823" t="str" cm="1">
        <f t="array" ref="J823">IF(COUNTBLANK('3.Segment Importance Evaluation'!K826:L826)=2,"",SUM('3.Segment Importance Evaluation'!K826:L826*'Hidden - Weighting'!$D$8))</f>
        <v/>
      </c>
      <c r="K823" t="str">
        <f>IF(COUNTBLANK('3.Segment Importance Evaluation'!K826:L826)=2,"",SUM('3.Segment Importance Evaluation'!K826:L826))</f>
        <v/>
      </c>
      <c r="L823" s="10">
        <f t="shared" si="38"/>
        <v>0</v>
      </c>
      <c r="M823">
        <f>RANK(L823,$L$4:$L$1003,0)+COUNTIF($L$4:L823,L823)-1</f>
        <v>820</v>
      </c>
      <c r="N823">
        <v>820</v>
      </c>
      <c r="O823" t="str">
        <f t="shared" si="36"/>
        <v/>
      </c>
      <c r="P823">
        <f t="shared" si="37"/>
        <v>0</v>
      </c>
    </row>
    <row r="824" spans="1:16" x14ac:dyDescent="0.3">
      <c r="A824" t="str">
        <f>IF('3.Segment Importance Evaluation'!B827="","",'3.Segment Importance Evaluation'!B827)</f>
        <v/>
      </c>
      <c r="B824" t="str" cm="1">
        <f t="array" ref="B824">IF(COUNTBLANK('3.Segment Importance Evaluation'!C827:D827)=2,"",SUM('3.Segment Importance Evaluation'!C827:D827*'Hidden - Weighting'!$D$4))</f>
        <v/>
      </c>
      <c r="C824" t="str">
        <f>IF(COUNTBLANK('3.Segment Importance Evaluation'!D827:E827)=2,"",SUM('3.Segment Importance Evaluation'!D827:E827))</f>
        <v/>
      </c>
      <c r="E824" t="str">
        <f>IF(COUNTBLANK('3.Segment Importance Evaluation'!E827:F827)=2,"",SUM('3.Segment Importance Evaluation'!E827:F827))</f>
        <v/>
      </c>
      <c r="F824" t="str" cm="1">
        <f t="array" ref="F824">IF(COUNTBLANK('3.Segment Importance Evaluation'!G827:H827)=2,"",SUM('3.Segment Importance Evaluation'!G827:H827*'Hidden - Weighting'!$D$6))</f>
        <v/>
      </c>
      <c r="G824" t="str">
        <f>IF(COUNTBLANK('3.Segment Importance Evaluation'!G827:H827)=2,"",SUM('3.Segment Importance Evaluation'!G827:H827))</f>
        <v/>
      </c>
      <c r="H824" t="str" cm="1">
        <f t="array" ref="H824">IF(COUNTBLANK('3.Segment Importance Evaluation'!I827:J827)=2,"",SUM('3.Segment Importance Evaluation'!I827:J827*'Hidden - Weighting'!$D$7))</f>
        <v/>
      </c>
      <c r="I824" t="str">
        <f>IF(COUNTBLANK('3.Segment Importance Evaluation'!I827:J827)=2,"",SUM('3.Segment Importance Evaluation'!I827:J827))</f>
        <v/>
      </c>
      <c r="J824" t="str" cm="1">
        <f t="array" ref="J824">IF(COUNTBLANK('3.Segment Importance Evaluation'!K827:L827)=2,"",SUM('3.Segment Importance Evaluation'!K827:L827*'Hidden - Weighting'!$D$8))</f>
        <v/>
      </c>
      <c r="K824" t="str">
        <f>IF(COUNTBLANK('3.Segment Importance Evaluation'!K827:L827)=2,"",SUM('3.Segment Importance Evaluation'!K827:L827))</f>
        <v/>
      </c>
      <c r="L824" s="10">
        <f t="shared" si="38"/>
        <v>0</v>
      </c>
      <c r="M824">
        <f>RANK(L824,$L$4:$L$1003,0)+COUNTIF($L$4:L824,L824)-1</f>
        <v>821</v>
      </c>
      <c r="N824">
        <v>821</v>
      </c>
      <c r="O824" t="str">
        <f t="shared" si="36"/>
        <v/>
      </c>
      <c r="P824">
        <f t="shared" si="37"/>
        <v>0</v>
      </c>
    </row>
    <row r="825" spans="1:16" x14ac:dyDescent="0.3">
      <c r="A825" t="str">
        <f>IF('3.Segment Importance Evaluation'!B828="","",'3.Segment Importance Evaluation'!B828)</f>
        <v/>
      </c>
      <c r="B825" t="str" cm="1">
        <f t="array" ref="B825">IF(COUNTBLANK('3.Segment Importance Evaluation'!C828:D828)=2,"",SUM('3.Segment Importance Evaluation'!C828:D828*'Hidden - Weighting'!$D$4))</f>
        <v/>
      </c>
      <c r="C825" t="str">
        <f>IF(COUNTBLANK('3.Segment Importance Evaluation'!D828:E828)=2,"",SUM('3.Segment Importance Evaluation'!D828:E828))</f>
        <v/>
      </c>
      <c r="E825" t="str">
        <f>IF(COUNTBLANK('3.Segment Importance Evaluation'!E828:F828)=2,"",SUM('3.Segment Importance Evaluation'!E828:F828))</f>
        <v/>
      </c>
      <c r="F825" t="str" cm="1">
        <f t="array" ref="F825">IF(COUNTBLANK('3.Segment Importance Evaluation'!G828:H828)=2,"",SUM('3.Segment Importance Evaluation'!G828:H828*'Hidden - Weighting'!$D$6))</f>
        <v/>
      </c>
      <c r="G825" t="str">
        <f>IF(COUNTBLANK('3.Segment Importance Evaluation'!G828:H828)=2,"",SUM('3.Segment Importance Evaluation'!G828:H828))</f>
        <v/>
      </c>
      <c r="H825" t="str" cm="1">
        <f t="array" ref="H825">IF(COUNTBLANK('3.Segment Importance Evaluation'!I828:J828)=2,"",SUM('3.Segment Importance Evaluation'!I828:J828*'Hidden - Weighting'!$D$7))</f>
        <v/>
      </c>
      <c r="I825" t="str">
        <f>IF(COUNTBLANK('3.Segment Importance Evaluation'!I828:J828)=2,"",SUM('3.Segment Importance Evaluation'!I828:J828))</f>
        <v/>
      </c>
      <c r="J825" t="str" cm="1">
        <f t="array" ref="J825">IF(COUNTBLANK('3.Segment Importance Evaluation'!K828:L828)=2,"",SUM('3.Segment Importance Evaluation'!K828:L828*'Hidden - Weighting'!$D$8))</f>
        <v/>
      </c>
      <c r="K825" t="str">
        <f>IF(COUNTBLANK('3.Segment Importance Evaluation'!K828:L828)=2,"",SUM('3.Segment Importance Evaluation'!K828:L828))</f>
        <v/>
      </c>
      <c r="L825" s="10">
        <f t="shared" si="38"/>
        <v>0</v>
      </c>
      <c r="M825">
        <f>RANK(L825,$L$4:$L$1003,0)+COUNTIF($L$4:L825,L825)-1</f>
        <v>822</v>
      </c>
      <c r="N825">
        <v>822</v>
      </c>
      <c r="O825" t="str">
        <f t="shared" si="36"/>
        <v/>
      </c>
      <c r="P825">
        <f t="shared" si="37"/>
        <v>0</v>
      </c>
    </row>
    <row r="826" spans="1:16" x14ac:dyDescent="0.3">
      <c r="A826" t="str">
        <f>IF('3.Segment Importance Evaluation'!B829="","",'3.Segment Importance Evaluation'!B829)</f>
        <v/>
      </c>
      <c r="B826" t="str" cm="1">
        <f t="array" ref="B826">IF(COUNTBLANK('3.Segment Importance Evaluation'!C829:D829)=2,"",SUM('3.Segment Importance Evaluation'!C829:D829*'Hidden - Weighting'!$D$4))</f>
        <v/>
      </c>
      <c r="C826" t="str">
        <f>IF(COUNTBLANK('3.Segment Importance Evaluation'!D829:E829)=2,"",SUM('3.Segment Importance Evaluation'!D829:E829))</f>
        <v/>
      </c>
      <c r="E826" t="str">
        <f>IF(COUNTBLANK('3.Segment Importance Evaluation'!E829:F829)=2,"",SUM('3.Segment Importance Evaluation'!E829:F829))</f>
        <v/>
      </c>
      <c r="F826" t="str" cm="1">
        <f t="array" ref="F826">IF(COUNTBLANK('3.Segment Importance Evaluation'!G829:H829)=2,"",SUM('3.Segment Importance Evaluation'!G829:H829*'Hidden - Weighting'!$D$6))</f>
        <v/>
      </c>
      <c r="G826" t="str">
        <f>IF(COUNTBLANK('3.Segment Importance Evaluation'!G829:H829)=2,"",SUM('3.Segment Importance Evaluation'!G829:H829))</f>
        <v/>
      </c>
      <c r="H826" t="str" cm="1">
        <f t="array" ref="H826">IF(COUNTBLANK('3.Segment Importance Evaluation'!I829:J829)=2,"",SUM('3.Segment Importance Evaluation'!I829:J829*'Hidden - Weighting'!$D$7))</f>
        <v/>
      </c>
      <c r="I826" t="str">
        <f>IF(COUNTBLANK('3.Segment Importance Evaluation'!I829:J829)=2,"",SUM('3.Segment Importance Evaluation'!I829:J829))</f>
        <v/>
      </c>
      <c r="J826" t="str" cm="1">
        <f t="array" ref="J826">IF(COUNTBLANK('3.Segment Importance Evaluation'!K829:L829)=2,"",SUM('3.Segment Importance Evaluation'!K829:L829*'Hidden - Weighting'!$D$8))</f>
        <v/>
      </c>
      <c r="K826" t="str">
        <f>IF(COUNTBLANK('3.Segment Importance Evaluation'!K829:L829)=2,"",SUM('3.Segment Importance Evaluation'!K829:L829))</f>
        <v/>
      </c>
      <c r="L826" s="10">
        <f t="shared" si="38"/>
        <v>0</v>
      </c>
      <c r="M826">
        <f>RANK(L826,$L$4:$L$1003,0)+COUNTIF($L$4:L826,L826)-1</f>
        <v>823</v>
      </c>
      <c r="N826">
        <v>823</v>
      </c>
      <c r="O826" t="str">
        <f t="shared" si="36"/>
        <v/>
      </c>
      <c r="P826">
        <f t="shared" si="37"/>
        <v>0</v>
      </c>
    </row>
    <row r="827" spans="1:16" x14ac:dyDescent="0.3">
      <c r="A827" t="str">
        <f>IF('3.Segment Importance Evaluation'!B830="","",'3.Segment Importance Evaluation'!B830)</f>
        <v/>
      </c>
      <c r="B827" t="str" cm="1">
        <f t="array" ref="B827">IF(COUNTBLANK('3.Segment Importance Evaluation'!C830:D830)=2,"",SUM('3.Segment Importance Evaluation'!C830:D830*'Hidden - Weighting'!$D$4))</f>
        <v/>
      </c>
      <c r="C827" t="str">
        <f>IF(COUNTBLANK('3.Segment Importance Evaluation'!D830:E830)=2,"",SUM('3.Segment Importance Evaluation'!D830:E830))</f>
        <v/>
      </c>
      <c r="E827" t="str">
        <f>IF(COUNTBLANK('3.Segment Importance Evaluation'!E830:F830)=2,"",SUM('3.Segment Importance Evaluation'!E830:F830))</f>
        <v/>
      </c>
      <c r="F827" t="str" cm="1">
        <f t="array" ref="F827">IF(COUNTBLANK('3.Segment Importance Evaluation'!G830:H830)=2,"",SUM('3.Segment Importance Evaluation'!G830:H830*'Hidden - Weighting'!$D$6))</f>
        <v/>
      </c>
      <c r="G827" t="str">
        <f>IF(COUNTBLANK('3.Segment Importance Evaluation'!G830:H830)=2,"",SUM('3.Segment Importance Evaluation'!G830:H830))</f>
        <v/>
      </c>
      <c r="H827" t="str" cm="1">
        <f t="array" ref="H827">IF(COUNTBLANK('3.Segment Importance Evaluation'!I830:J830)=2,"",SUM('3.Segment Importance Evaluation'!I830:J830*'Hidden - Weighting'!$D$7))</f>
        <v/>
      </c>
      <c r="I827" t="str">
        <f>IF(COUNTBLANK('3.Segment Importance Evaluation'!I830:J830)=2,"",SUM('3.Segment Importance Evaluation'!I830:J830))</f>
        <v/>
      </c>
      <c r="J827" t="str" cm="1">
        <f t="array" ref="J827">IF(COUNTBLANK('3.Segment Importance Evaluation'!K830:L830)=2,"",SUM('3.Segment Importance Evaluation'!K830:L830*'Hidden - Weighting'!$D$8))</f>
        <v/>
      </c>
      <c r="K827" t="str">
        <f>IF(COUNTBLANK('3.Segment Importance Evaluation'!K830:L830)=2,"",SUM('3.Segment Importance Evaluation'!K830:L830))</f>
        <v/>
      </c>
      <c r="L827" s="10">
        <f t="shared" si="38"/>
        <v>0</v>
      </c>
      <c r="M827">
        <f>RANK(L827,$L$4:$L$1003,0)+COUNTIF($L$4:L827,L827)-1</f>
        <v>824</v>
      </c>
      <c r="N827">
        <v>824</v>
      </c>
      <c r="O827" t="str">
        <f t="shared" si="36"/>
        <v/>
      </c>
      <c r="P827">
        <f t="shared" si="37"/>
        <v>0</v>
      </c>
    </row>
    <row r="828" spans="1:16" x14ac:dyDescent="0.3">
      <c r="A828" t="str">
        <f>IF('3.Segment Importance Evaluation'!B831="","",'3.Segment Importance Evaluation'!B831)</f>
        <v/>
      </c>
      <c r="B828" t="str" cm="1">
        <f t="array" ref="B828">IF(COUNTBLANK('3.Segment Importance Evaluation'!C831:D831)=2,"",SUM('3.Segment Importance Evaluation'!C831:D831*'Hidden - Weighting'!$D$4))</f>
        <v/>
      </c>
      <c r="C828" t="str">
        <f>IF(COUNTBLANK('3.Segment Importance Evaluation'!D831:E831)=2,"",SUM('3.Segment Importance Evaluation'!D831:E831))</f>
        <v/>
      </c>
      <c r="E828" t="str">
        <f>IF(COUNTBLANK('3.Segment Importance Evaluation'!E831:F831)=2,"",SUM('3.Segment Importance Evaluation'!E831:F831))</f>
        <v/>
      </c>
      <c r="F828" t="str" cm="1">
        <f t="array" ref="F828">IF(COUNTBLANK('3.Segment Importance Evaluation'!G831:H831)=2,"",SUM('3.Segment Importance Evaluation'!G831:H831*'Hidden - Weighting'!$D$6))</f>
        <v/>
      </c>
      <c r="G828" t="str">
        <f>IF(COUNTBLANK('3.Segment Importance Evaluation'!G831:H831)=2,"",SUM('3.Segment Importance Evaluation'!G831:H831))</f>
        <v/>
      </c>
      <c r="H828" t="str" cm="1">
        <f t="array" ref="H828">IF(COUNTBLANK('3.Segment Importance Evaluation'!I831:J831)=2,"",SUM('3.Segment Importance Evaluation'!I831:J831*'Hidden - Weighting'!$D$7))</f>
        <v/>
      </c>
      <c r="I828" t="str">
        <f>IF(COUNTBLANK('3.Segment Importance Evaluation'!I831:J831)=2,"",SUM('3.Segment Importance Evaluation'!I831:J831))</f>
        <v/>
      </c>
      <c r="J828" t="str" cm="1">
        <f t="array" ref="J828">IF(COUNTBLANK('3.Segment Importance Evaluation'!K831:L831)=2,"",SUM('3.Segment Importance Evaluation'!K831:L831*'Hidden - Weighting'!$D$8))</f>
        <v/>
      </c>
      <c r="K828" t="str">
        <f>IF(COUNTBLANK('3.Segment Importance Evaluation'!K831:L831)=2,"",SUM('3.Segment Importance Evaluation'!K831:L831))</f>
        <v/>
      </c>
      <c r="L828" s="10">
        <f t="shared" si="38"/>
        <v>0</v>
      </c>
      <c r="M828">
        <f>RANK(L828,$L$4:$L$1003,0)+COUNTIF($L$4:L828,L828)-1</f>
        <v>825</v>
      </c>
      <c r="N828">
        <v>825</v>
      </c>
      <c r="O828" t="str">
        <f t="shared" si="36"/>
        <v/>
      </c>
      <c r="P828">
        <f t="shared" si="37"/>
        <v>0</v>
      </c>
    </row>
    <row r="829" spans="1:16" x14ac:dyDescent="0.3">
      <c r="A829" t="str">
        <f>IF('3.Segment Importance Evaluation'!B832="","",'3.Segment Importance Evaluation'!B832)</f>
        <v/>
      </c>
      <c r="B829" t="str" cm="1">
        <f t="array" ref="B829">IF(COUNTBLANK('3.Segment Importance Evaluation'!C832:D832)=2,"",SUM('3.Segment Importance Evaluation'!C832:D832*'Hidden - Weighting'!$D$4))</f>
        <v/>
      </c>
      <c r="C829" t="str">
        <f>IF(COUNTBLANK('3.Segment Importance Evaluation'!D832:E832)=2,"",SUM('3.Segment Importance Evaluation'!D832:E832))</f>
        <v/>
      </c>
      <c r="E829" t="str">
        <f>IF(COUNTBLANK('3.Segment Importance Evaluation'!E832:F832)=2,"",SUM('3.Segment Importance Evaluation'!E832:F832))</f>
        <v/>
      </c>
      <c r="F829" t="str" cm="1">
        <f t="array" ref="F829">IF(COUNTBLANK('3.Segment Importance Evaluation'!G832:H832)=2,"",SUM('3.Segment Importance Evaluation'!G832:H832*'Hidden - Weighting'!$D$6))</f>
        <v/>
      </c>
      <c r="G829" t="str">
        <f>IF(COUNTBLANK('3.Segment Importance Evaluation'!G832:H832)=2,"",SUM('3.Segment Importance Evaluation'!G832:H832))</f>
        <v/>
      </c>
      <c r="H829" t="str" cm="1">
        <f t="array" ref="H829">IF(COUNTBLANK('3.Segment Importance Evaluation'!I832:J832)=2,"",SUM('3.Segment Importance Evaluation'!I832:J832*'Hidden - Weighting'!$D$7))</f>
        <v/>
      </c>
      <c r="I829" t="str">
        <f>IF(COUNTBLANK('3.Segment Importance Evaluation'!I832:J832)=2,"",SUM('3.Segment Importance Evaluation'!I832:J832))</f>
        <v/>
      </c>
      <c r="J829" t="str" cm="1">
        <f t="array" ref="J829">IF(COUNTBLANK('3.Segment Importance Evaluation'!K832:L832)=2,"",SUM('3.Segment Importance Evaluation'!K832:L832*'Hidden - Weighting'!$D$8))</f>
        <v/>
      </c>
      <c r="K829" t="str">
        <f>IF(COUNTBLANK('3.Segment Importance Evaluation'!K832:L832)=2,"",SUM('3.Segment Importance Evaluation'!K832:L832))</f>
        <v/>
      </c>
      <c r="L829" s="10">
        <f t="shared" si="38"/>
        <v>0</v>
      </c>
      <c r="M829">
        <f>RANK(L829,$L$4:$L$1003,0)+COUNTIF($L$4:L829,L829)-1</f>
        <v>826</v>
      </c>
      <c r="N829">
        <v>826</v>
      </c>
      <c r="O829" t="str">
        <f t="shared" si="36"/>
        <v/>
      </c>
      <c r="P829">
        <f t="shared" si="37"/>
        <v>0</v>
      </c>
    </row>
    <row r="830" spans="1:16" x14ac:dyDescent="0.3">
      <c r="A830" t="str">
        <f>IF('3.Segment Importance Evaluation'!B833="","",'3.Segment Importance Evaluation'!B833)</f>
        <v/>
      </c>
      <c r="B830" t="str" cm="1">
        <f t="array" ref="B830">IF(COUNTBLANK('3.Segment Importance Evaluation'!C833:D833)=2,"",SUM('3.Segment Importance Evaluation'!C833:D833*'Hidden - Weighting'!$D$4))</f>
        <v/>
      </c>
      <c r="C830" t="str">
        <f>IF(COUNTBLANK('3.Segment Importance Evaluation'!D833:E833)=2,"",SUM('3.Segment Importance Evaluation'!D833:E833))</f>
        <v/>
      </c>
      <c r="E830" t="str">
        <f>IF(COUNTBLANK('3.Segment Importance Evaluation'!E833:F833)=2,"",SUM('3.Segment Importance Evaluation'!E833:F833))</f>
        <v/>
      </c>
      <c r="F830" t="str" cm="1">
        <f t="array" ref="F830">IF(COUNTBLANK('3.Segment Importance Evaluation'!G833:H833)=2,"",SUM('3.Segment Importance Evaluation'!G833:H833*'Hidden - Weighting'!$D$6))</f>
        <v/>
      </c>
      <c r="G830" t="str">
        <f>IF(COUNTBLANK('3.Segment Importance Evaluation'!G833:H833)=2,"",SUM('3.Segment Importance Evaluation'!G833:H833))</f>
        <v/>
      </c>
      <c r="H830" t="str" cm="1">
        <f t="array" ref="H830">IF(COUNTBLANK('3.Segment Importance Evaluation'!I833:J833)=2,"",SUM('3.Segment Importance Evaluation'!I833:J833*'Hidden - Weighting'!$D$7))</f>
        <v/>
      </c>
      <c r="I830" t="str">
        <f>IF(COUNTBLANK('3.Segment Importance Evaluation'!I833:J833)=2,"",SUM('3.Segment Importance Evaluation'!I833:J833))</f>
        <v/>
      </c>
      <c r="J830" t="str" cm="1">
        <f t="array" ref="J830">IF(COUNTBLANK('3.Segment Importance Evaluation'!K833:L833)=2,"",SUM('3.Segment Importance Evaluation'!K833:L833*'Hidden - Weighting'!$D$8))</f>
        <v/>
      </c>
      <c r="K830" t="str">
        <f>IF(COUNTBLANK('3.Segment Importance Evaluation'!K833:L833)=2,"",SUM('3.Segment Importance Evaluation'!K833:L833))</f>
        <v/>
      </c>
      <c r="L830" s="10">
        <f t="shared" si="38"/>
        <v>0</v>
      </c>
      <c r="M830">
        <f>RANK(L830,$L$4:$L$1003,0)+COUNTIF($L$4:L830,L830)-1</f>
        <v>827</v>
      </c>
      <c r="N830">
        <v>827</v>
      </c>
      <c r="O830" t="str">
        <f t="shared" si="36"/>
        <v/>
      </c>
      <c r="P830">
        <f t="shared" si="37"/>
        <v>0</v>
      </c>
    </row>
    <row r="831" spans="1:16" x14ac:dyDescent="0.3">
      <c r="A831" t="str">
        <f>IF('3.Segment Importance Evaluation'!B834="","",'3.Segment Importance Evaluation'!B834)</f>
        <v/>
      </c>
      <c r="B831" t="str" cm="1">
        <f t="array" ref="B831">IF(COUNTBLANK('3.Segment Importance Evaluation'!C834:D834)=2,"",SUM('3.Segment Importance Evaluation'!C834:D834*'Hidden - Weighting'!$D$4))</f>
        <v/>
      </c>
      <c r="C831" t="str">
        <f>IF(COUNTBLANK('3.Segment Importance Evaluation'!D834:E834)=2,"",SUM('3.Segment Importance Evaluation'!D834:E834))</f>
        <v/>
      </c>
      <c r="E831" t="str">
        <f>IF(COUNTBLANK('3.Segment Importance Evaluation'!E834:F834)=2,"",SUM('3.Segment Importance Evaluation'!E834:F834))</f>
        <v/>
      </c>
      <c r="F831" t="str" cm="1">
        <f t="array" ref="F831">IF(COUNTBLANK('3.Segment Importance Evaluation'!G834:H834)=2,"",SUM('3.Segment Importance Evaluation'!G834:H834*'Hidden - Weighting'!$D$6))</f>
        <v/>
      </c>
      <c r="G831" t="str">
        <f>IF(COUNTBLANK('3.Segment Importance Evaluation'!G834:H834)=2,"",SUM('3.Segment Importance Evaluation'!G834:H834))</f>
        <v/>
      </c>
      <c r="H831" t="str" cm="1">
        <f t="array" ref="H831">IF(COUNTBLANK('3.Segment Importance Evaluation'!I834:J834)=2,"",SUM('3.Segment Importance Evaluation'!I834:J834*'Hidden - Weighting'!$D$7))</f>
        <v/>
      </c>
      <c r="I831" t="str">
        <f>IF(COUNTBLANK('3.Segment Importance Evaluation'!I834:J834)=2,"",SUM('3.Segment Importance Evaluation'!I834:J834))</f>
        <v/>
      </c>
      <c r="J831" t="str" cm="1">
        <f t="array" ref="J831">IF(COUNTBLANK('3.Segment Importance Evaluation'!K834:L834)=2,"",SUM('3.Segment Importance Evaluation'!K834:L834*'Hidden - Weighting'!$D$8))</f>
        <v/>
      </c>
      <c r="K831" t="str">
        <f>IF(COUNTBLANK('3.Segment Importance Evaluation'!K834:L834)=2,"",SUM('3.Segment Importance Evaluation'!K834:L834))</f>
        <v/>
      </c>
      <c r="L831" s="10">
        <f t="shared" si="38"/>
        <v>0</v>
      </c>
      <c r="M831">
        <f>RANK(L831,$L$4:$L$1003,0)+COUNTIF($L$4:L831,L831)-1</f>
        <v>828</v>
      </c>
      <c r="N831">
        <v>828</v>
      </c>
      <c r="O831" t="str">
        <f t="shared" si="36"/>
        <v/>
      </c>
      <c r="P831">
        <f t="shared" si="37"/>
        <v>0</v>
      </c>
    </row>
    <row r="832" spans="1:16" x14ac:dyDescent="0.3">
      <c r="A832" t="str">
        <f>IF('3.Segment Importance Evaluation'!B835="","",'3.Segment Importance Evaluation'!B835)</f>
        <v/>
      </c>
      <c r="B832" t="str" cm="1">
        <f t="array" ref="B832">IF(COUNTBLANK('3.Segment Importance Evaluation'!C835:D835)=2,"",SUM('3.Segment Importance Evaluation'!C835:D835*'Hidden - Weighting'!$D$4))</f>
        <v/>
      </c>
      <c r="C832" t="str">
        <f>IF(COUNTBLANK('3.Segment Importance Evaluation'!D835:E835)=2,"",SUM('3.Segment Importance Evaluation'!D835:E835))</f>
        <v/>
      </c>
      <c r="E832" t="str">
        <f>IF(COUNTBLANK('3.Segment Importance Evaluation'!E835:F835)=2,"",SUM('3.Segment Importance Evaluation'!E835:F835))</f>
        <v/>
      </c>
      <c r="F832" t="str" cm="1">
        <f t="array" ref="F832">IF(COUNTBLANK('3.Segment Importance Evaluation'!G835:H835)=2,"",SUM('3.Segment Importance Evaluation'!G835:H835*'Hidden - Weighting'!$D$6))</f>
        <v/>
      </c>
      <c r="G832" t="str">
        <f>IF(COUNTBLANK('3.Segment Importance Evaluation'!G835:H835)=2,"",SUM('3.Segment Importance Evaluation'!G835:H835))</f>
        <v/>
      </c>
      <c r="H832" t="str" cm="1">
        <f t="array" ref="H832">IF(COUNTBLANK('3.Segment Importance Evaluation'!I835:J835)=2,"",SUM('3.Segment Importance Evaluation'!I835:J835*'Hidden - Weighting'!$D$7))</f>
        <v/>
      </c>
      <c r="I832" t="str">
        <f>IF(COUNTBLANK('3.Segment Importance Evaluation'!I835:J835)=2,"",SUM('3.Segment Importance Evaluation'!I835:J835))</f>
        <v/>
      </c>
      <c r="J832" t="str" cm="1">
        <f t="array" ref="J832">IF(COUNTBLANK('3.Segment Importance Evaluation'!K835:L835)=2,"",SUM('3.Segment Importance Evaluation'!K835:L835*'Hidden - Weighting'!$D$8))</f>
        <v/>
      </c>
      <c r="K832" t="str">
        <f>IF(COUNTBLANK('3.Segment Importance Evaluation'!K835:L835)=2,"",SUM('3.Segment Importance Evaluation'!K835:L835))</f>
        <v/>
      </c>
      <c r="L832" s="10">
        <f t="shared" si="38"/>
        <v>0</v>
      </c>
      <c r="M832">
        <f>RANK(L832,$L$4:$L$1003,0)+COUNTIF($L$4:L832,L832)-1</f>
        <v>829</v>
      </c>
      <c r="N832">
        <v>829</v>
      </c>
      <c r="O832" t="str">
        <f t="shared" si="36"/>
        <v/>
      </c>
      <c r="P832">
        <f t="shared" si="37"/>
        <v>0</v>
      </c>
    </row>
    <row r="833" spans="1:16" x14ac:dyDescent="0.3">
      <c r="A833" t="str">
        <f>IF('3.Segment Importance Evaluation'!B836="","",'3.Segment Importance Evaluation'!B836)</f>
        <v/>
      </c>
      <c r="B833" t="str" cm="1">
        <f t="array" ref="B833">IF(COUNTBLANK('3.Segment Importance Evaluation'!C836:D836)=2,"",SUM('3.Segment Importance Evaluation'!C836:D836*'Hidden - Weighting'!$D$4))</f>
        <v/>
      </c>
      <c r="C833" t="str">
        <f>IF(COUNTBLANK('3.Segment Importance Evaluation'!D836:E836)=2,"",SUM('3.Segment Importance Evaluation'!D836:E836))</f>
        <v/>
      </c>
      <c r="E833" t="str">
        <f>IF(COUNTBLANK('3.Segment Importance Evaluation'!E836:F836)=2,"",SUM('3.Segment Importance Evaluation'!E836:F836))</f>
        <v/>
      </c>
      <c r="F833" t="str" cm="1">
        <f t="array" ref="F833">IF(COUNTBLANK('3.Segment Importance Evaluation'!G836:H836)=2,"",SUM('3.Segment Importance Evaluation'!G836:H836*'Hidden - Weighting'!$D$6))</f>
        <v/>
      </c>
      <c r="G833" t="str">
        <f>IF(COUNTBLANK('3.Segment Importance Evaluation'!G836:H836)=2,"",SUM('3.Segment Importance Evaluation'!G836:H836))</f>
        <v/>
      </c>
      <c r="H833" t="str" cm="1">
        <f t="array" ref="H833">IF(COUNTBLANK('3.Segment Importance Evaluation'!I836:J836)=2,"",SUM('3.Segment Importance Evaluation'!I836:J836*'Hidden - Weighting'!$D$7))</f>
        <v/>
      </c>
      <c r="I833" t="str">
        <f>IF(COUNTBLANK('3.Segment Importance Evaluation'!I836:J836)=2,"",SUM('3.Segment Importance Evaluation'!I836:J836))</f>
        <v/>
      </c>
      <c r="J833" t="str" cm="1">
        <f t="array" ref="J833">IF(COUNTBLANK('3.Segment Importance Evaluation'!K836:L836)=2,"",SUM('3.Segment Importance Evaluation'!K836:L836*'Hidden - Weighting'!$D$8))</f>
        <v/>
      </c>
      <c r="K833" t="str">
        <f>IF(COUNTBLANK('3.Segment Importance Evaluation'!K836:L836)=2,"",SUM('3.Segment Importance Evaluation'!K836:L836))</f>
        <v/>
      </c>
      <c r="L833" s="10">
        <f t="shared" si="38"/>
        <v>0</v>
      </c>
      <c r="M833">
        <f>RANK(L833,$L$4:$L$1003,0)+COUNTIF($L$4:L833,L833)-1</f>
        <v>830</v>
      </c>
      <c r="N833">
        <v>830</v>
      </c>
      <c r="O833" t="str">
        <f t="shared" si="36"/>
        <v/>
      </c>
      <c r="P833">
        <f t="shared" si="37"/>
        <v>0</v>
      </c>
    </row>
    <row r="834" spans="1:16" x14ac:dyDescent="0.3">
      <c r="A834" t="str">
        <f>IF('3.Segment Importance Evaluation'!B837="","",'3.Segment Importance Evaluation'!B837)</f>
        <v/>
      </c>
      <c r="B834" t="str" cm="1">
        <f t="array" ref="B834">IF(COUNTBLANK('3.Segment Importance Evaluation'!C837:D837)=2,"",SUM('3.Segment Importance Evaluation'!C837:D837*'Hidden - Weighting'!$D$4))</f>
        <v/>
      </c>
      <c r="C834" t="str">
        <f>IF(COUNTBLANK('3.Segment Importance Evaluation'!D837:E837)=2,"",SUM('3.Segment Importance Evaluation'!D837:E837))</f>
        <v/>
      </c>
      <c r="E834" t="str">
        <f>IF(COUNTBLANK('3.Segment Importance Evaluation'!E837:F837)=2,"",SUM('3.Segment Importance Evaluation'!E837:F837))</f>
        <v/>
      </c>
      <c r="F834" t="str" cm="1">
        <f t="array" ref="F834">IF(COUNTBLANK('3.Segment Importance Evaluation'!G837:H837)=2,"",SUM('3.Segment Importance Evaluation'!G837:H837*'Hidden - Weighting'!$D$6))</f>
        <v/>
      </c>
      <c r="G834" t="str">
        <f>IF(COUNTBLANK('3.Segment Importance Evaluation'!G837:H837)=2,"",SUM('3.Segment Importance Evaluation'!G837:H837))</f>
        <v/>
      </c>
      <c r="H834" t="str" cm="1">
        <f t="array" ref="H834">IF(COUNTBLANK('3.Segment Importance Evaluation'!I837:J837)=2,"",SUM('3.Segment Importance Evaluation'!I837:J837*'Hidden - Weighting'!$D$7))</f>
        <v/>
      </c>
      <c r="I834" t="str">
        <f>IF(COUNTBLANK('3.Segment Importance Evaluation'!I837:J837)=2,"",SUM('3.Segment Importance Evaluation'!I837:J837))</f>
        <v/>
      </c>
      <c r="J834" t="str" cm="1">
        <f t="array" ref="J834">IF(COUNTBLANK('3.Segment Importance Evaluation'!K837:L837)=2,"",SUM('3.Segment Importance Evaluation'!K837:L837*'Hidden - Weighting'!$D$8))</f>
        <v/>
      </c>
      <c r="K834" t="str">
        <f>IF(COUNTBLANK('3.Segment Importance Evaluation'!K837:L837)=2,"",SUM('3.Segment Importance Evaluation'!K837:L837))</f>
        <v/>
      </c>
      <c r="L834" s="10">
        <f t="shared" si="38"/>
        <v>0</v>
      </c>
      <c r="M834">
        <f>RANK(L834,$L$4:$L$1003,0)+COUNTIF($L$4:L834,L834)-1</f>
        <v>831</v>
      </c>
      <c r="N834">
        <v>831</v>
      </c>
      <c r="O834" t="str">
        <f t="shared" si="36"/>
        <v/>
      </c>
      <c r="P834">
        <f t="shared" si="37"/>
        <v>0</v>
      </c>
    </row>
    <row r="835" spans="1:16" x14ac:dyDescent="0.3">
      <c r="A835" t="str">
        <f>IF('3.Segment Importance Evaluation'!B838="","",'3.Segment Importance Evaluation'!B838)</f>
        <v/>
      </c>
      <c r="B835" t="str" cm="1">
        <f t="array" ref="B835">IF(COUNTBLANK('3.Segment Importance Evaluation'!C838:D838)=2,"",SUM('3.Segment Importance Evaluation'!C838:D838*'Hidden - Weighting'!$D$4))</f>
        <v/>
      </c>
      <c r="C835" t="str">
        <f>IF(COUNTBLANK('3.Segment Importance Evaluation'!D838:E838)=2,"",SUM('3.Segment Importance Evaluation'!D838:E838))</f>
        <v/>
      </c>
      <c r="E835" t="str">
        <f>IF(COUNTBLANK('3.Segment Importance Evaluation'!E838:F838)=2,"",SUM('3.Segment Importance Evaluation'!E838:F838))</f>
        <v/>
      </c>
      <c r="F835" t="str" cm="1">
        <f t="array" ref="F835">IF(COUNTBLANK('3.Segment Importance Evaluation'!G838:H838)=2,"",SUM('3.Segment Importance Evaluation'!G838:H838*'Hidden - Weighting'!$D$6))</f>
        <v/>
      </c>
      <c r="G835" t="str">
        <f>IF(COUNTBLANK('3.Segment Importance Evaluation'!G838:H838)=2,"",SUM('3.Segment Importance Evaluation'!G838:H838))</f>
        <v/>
      </c>
      <c r="H835" t="str" cm="1">
        <f t="array" ref="H835">IF(COUNTBLANK('3.Segment Importance Evaluation'!I838:J838)=2,"",SUM('3.Segment Importance Evaluation'!I838:J838*'Hidden - Weighting'!$D$7))</f>
        <v/>
      </c>
      <c r="I835" t="str">
        <f>IF(COUNTBLANK('3.Segment Importance Evaluation'!I838:J838)=2,"",SUM('3.Segment Importance Evaluation'!I838:J838))</f>
        <v/>
      </c>
      <c r="J835" t="str" cm="1">
        <f t="array" ref="J835">IF(COUNTBLANK('3.Segment Importance Evaluation'!K838:L838)=2,"",SUM('3.Segment Importance Evaluation'!K838:L838*'Hidden - Weighting'!$D$8))</f>
        <v/>
      </c>
      <c r="K835" t="str">
        <f>IF(COUNTBLANK('3.Segment Importance Evaluation'!K838:L838)=2,"",SUM('3.Segment Importance Evaluation'!K838:L838))</f>
        <v/>
      </c>
      <c r="L835" s="10">
        <f t="shared" si="38"/>
        <v>0</v>
      </c>
      <c r="M835">
        <f>RANK(L835,$L$4:$L$1003,0)+COUNTIF($L$4:L835,L835)-1</f>
        <v>832</v>
      </c>
      <c r="N835">
        <v>832</v>
      </c>
      <c r="O835" t="str">
        <f t="shared" si="36"/>
        <v/>
      </c>
      <c r="P835">
        <f t="shared" si="37"/>
        <v>0</v>
      </c>
    </row>
    <row r="836" spans="1:16" x14ac:dyDescent="0.3">
      <c r="A836" t="str">
        <f>IF('3.Segment Importance Evaluation'!B839="","",'3.Segment Importance Evaluation'!B839)</f>
        <v/>
      </c>
      <c r="B836" t="str" cm="1">
        <f t="array" ref="B836">IF(COUNTBLANK('3.Segment Importance Evaluation'!C839:D839)=2,"",SUM('3.Segment Importance Evaluation'!C839:D839*'Hidden - Weighting'!$D$4))</f>
        <v/>
      </c>
      <c r="C836" t="str">
        <f>IF(COUNTBLANK('3.Segment Importance Evaluation'!D839:E839)=2,"",SUM('3.Segment Importance Evaluation'!D839:E839))</f>
        <v/>
      </c>
      <c r="E836" t="str">
        <f>IF(COUNTBLANK('3.Segment Importance Evaluation'!E839:F839)=2,"",SUM('3.Segment Importance Evaluation'!E839:F839))</f>
        <v/>
      </c>
      <c r="F836" t="str" cm="1">
        <f t="array" ref="F836">IF(COUNTBLANK('3.Segment Importance Evaluation'!G839:H839)=2,"",SUM('3.Segment Importance Evaluation'!G839:H839*'Hidden - Weighting'!$D$6))</f>
        <v/>
      </c>
      <c r="G836" t="str">
        <f>IF(COUNTBLANK('3.Segment Importance Evaluation'!G839:H839)=2,"",SUM('3.Segment Importance Evaluation'!G839:H839))</f>
        <v/>
      </c>
      <c r="H836" t="str" cm="1">
        <f t="array" ref="H836">IF(COUNTBLANK('3.Segment Importance Evaluation'!I839:J839)=2,"",SUM('3.Segment Importance Evaluation'!I839:J839*'Hidden - Weighting'!$D$7))</f>
        <v/>
      </c>
      <c r="I836" t="str">
        <f>IF(COUNTBLANK('3.Segment Importance Evaluation'!I839:J839)=2,"",SUM('3.Segment Importance Evaluation'!I839:J839))</f>
        <v/>
      </c>
      <c r="J836" t="str" cm="1">
        <f t="array" ref="J836">IF(COUNTBLANK('3.Segment Importance Evaluation'!K839:L839)=2,"",SUM('3.Segment Importance Evaluation'!K839:L839*'Hidden - Weighting'!$D$8))</f>
        <v/>
      </c>
      <c r="K836" t="str">
        <f>IF(COUNTBLANK('3.Segment Importance Evaluation'!K839:L839)=2,"",SUM('3.Segment Importance Evaluation'!K839:L839))</f>
        <v/>
      </c>
      <c r="L836" s="10">
        <f t="shared" si="38"/>
        <v>0</v>
      </c>
      <c r="M836">
        <f>RANK(L836,$L$4:$L$1003,0)+COUNTIF($L$4:L836,L836)-1</f>
        <v>833</v>
      </c>
      <c r="N836">
        <v>833</v>
      </c>
      <c r="O836" t="str">
        <f t="shared" ref="O836:O899" si="39">IFERROR(INDEX($A$4:$A$1003,MATCH(N836,$M$4:$M$1003,0)),"")</f>
        <v/>
      </c>
      <c r="P836">
        <f t="shared" ref="P836:P899" si="40">IFERROR(INDEX($L$4:$L$1003,MATCH(N836,$M$4:$M$1003,0)),"")</f>
        <v>0</v>
      </c>
    </row>
    <row r="837" spans="1:16" x14ac:dyDescent="0.3">
      <c r="A837" t="str">
        <f>IF('3.Segment Importance Evaluation'!B840="","",'3.Segment Importance Evaluation'!B840)</f>
        <v/>
      </c>
      <c r="B837" t="str" cm="1">
        <f t="array" ref="B837">IF(COUNTBLANK('3.Segment Importance Evaluation'!C840:D840)=2,"",SUM('3.Segment Importance Evaluation'!C840:D840*'Hidden - Weighting'!$D$4))</f>
        <v/>
      </c>
      <c r="C837" t="str">
        <f>IF(COUNTBLANK('3.Segment Importance Evaluation'!D840:E840)=2,"",SUM('3.Segment Importance Evaluation'!D840:E840))</f>
        <v/>
      </c>
      <c r="E837" t="str">
        <f>IF(COUNTBLANK('3.Segment Importance Evaluation'!E840:F840)=2,"",SUM('3.Segment Importance Evaluation'!E840:F840))</f>
        <v/>
      </c>
      <c r="F837" t="str" cm="1">
        <f t="array" ref="F837">IF(COUNTBLANK('3.Segment Importance Evaluation'!G840:H840)=2,"",SUM('3.Segment Importance Evaluation'!G840:H840*'Hidden - Weighting'!$D$6))</f>
        <v/>
      </c>
      <c r="G837" t="str">
        <f>IF(COUNTBLANK('3.Segment Importance Evaluation'!G840:H840)=2,"",SUM('3.Segment Importance Evaluation'!G840:H840))</f>
        <v/>
      </c>
      <c r="H837" t="str" cm="1">
        <f t="array" ref="H837">IF(COUNTBLANK('3.Segment Importance Evaluation'!I840:J840)=2,"",SUM('3.Segment Importance Evaluation'!I840:J840*'Hidden - Weighting'!$D$7))</f>
        <v/>
      </c>
      <c r="I837" t="str">
        <f>IF(COUNTBLANK('3.Segment Importance Evaluation'!I840:J840)=2,"",SUM('3.Segment Importance Evaluation'!I840:J840))</f>
        <v/>
      </c>
      <c r="J837" t="str" cm="1">
        <f t="array" ref="J837">IF(COUNTBLANK('3.Segment Importance Evaluation'!K840:L840)=2,"",SUM('3.Segment Importance Evaluation'!K840:L840*'Hidden - Weighting'!$D$8))</f>
        <v/>
      </c>
      <c r="K837" t="str">
        <f>IF(COUNTBLANK('3.Segment Importance Evaluation'!K840:L840)=2,"",SUM('3.Segment Importance Evaluation'!K840:L840))</f>
        <v/>
      </c>
      <c r="L837" s="10">
        <f t="shared" ref="L837:L900" si="41">ROUND(IFERROR(SUM(B837,D837,F837,H837,J837),""),1)</f>
        <v>0</v>
      </c>
      <c r="M837">
        <f>RANK(L837,$L$4:$L$1003,0)+COUNTIF($L$4:L837,L837)-1</f>
        <v>834</v>
      </c>
      <c r="N837">
        <v>834</v>
      </c>
      <c r="O837" t="str">
        <f t="shared" si="39"/>
        <v/>
      </c>
      <c r="P837">
        <f t="shared" si="40"/>
        <v>0</v>
      </c>
    </row>
    <row r="838" spans="1:16" x14ac:dyDescent="0.3">
      <c r="A838" t="str">
        <f>IF('3.Segment Importance Evaluation'!B841="","",'3.Segment Importance Evaluation'!B841)</f>
        <v/>
      </c>
      <c r="B838" t="str" cm="1">
        <f t="array" ref="B838">IF(COUNTBLANK('3.Segment Importance Evaluation'!C841:D841)=2,"",SUM('3.Segment Importance Evaluation'!C841:D841*'Hidden - Weighting'!$D$4))</f>
        <v/>
      </c>
      <c r="C838" t="str">
        <f>IF(COUNTBLANK('3.Segment Importance Evaluation'!D841:E841)=2,"",SUM('3.Segment Importance Evaluation'!D841:E841))</f>
        <v/>
      </c>
      <c r="E838" t="str">
        <f>IF(COUNTBLANK('3.Segment Importance Evaluation'!E841:F841)=2,"",SUM('3.Segment Importance Evaluation'!E841:F841))</f>
        <v/>
      </c>
      <c r="F838" t="str" cm="1">
        <f t="array" ref="F838">IF(COUNTBLANK('3.Segment Importance Evaluation'!G841:H841)=2,"",SUM('3.Segment Importance Evaluation'!G841:H841*'Hidden - Weighting'!$D$6))</f>
        <v/>
      </c>
      <c r="G838" t="str">
        <f>IF(COUNTBLANK('3.Segment Importance Evaluation'!G841:H841)=2,"",SUM('3.Segment Importance Evaluation'!G841:H841))</f>
        <v/>
      </c>
      <c r="H838" t="str" cm="1">
        <f t="array" ref="H838">IF(COUNTBLANK('3.Segment Importance Evaluation'!I841:J841)=2,"",SUM('3.Segment Importance Evaluation'!I841:J841*'Hidden - Weighting'!$D$7))</f>
        <v/>
      </c>
      <c r="I838" t="str">
        <f>IF(COUNTBLANK('3.Segment Importance Evaluation'!I841:J841)=2,"",SUM('3.Segment Importance Evaluation'!I841:J841))</f>
        <v/>
      </c>
      <c r="J838" t="str" cm="1">
        <f t="array" ref="J838">IF(COUNTBLANK('3.Segment Importance Evaluation'!K841:L841)=2,"",SUM('3.Segment Importance Evaluation'!K841:L841*'Hidden - Weighting'!$D$8))</f>
        <v/>
      </c>
      <c r="K838" t="str">
        <f>IF(COUNTBLANK('3.Segment Importance Evaluation'!K841:L841)=2,"",SUM('3.Segment Importance Evaluation'!K841:L841))</f>
        <v/>
      </c>
      <c r="L838" s="10">
        <f t="shared" si="41"/>
        <v>0</v>
      </c>
      <c r="M838">
        <f>RANK(L838,$L$4:$L$1003,0)+COUNTIF($L$4:L838,L838)-1</f>
        <v>835</v>
      </c>
      <c r="N838">
        <v>835</v>
      </c>
      <c r="O838" t="str">
        <f t="shared" si="39"/>
        <v/>
      </c>
      <c r="P838">
        <f t="shared" si="40"/>
        <v>0</v>
      </c>
    </row>
    <row r="839" spans="1:16" x14ac:dyDescent="0.3">
      <c r="A839" t="str">
        <f>IF('3.Segment Importance Evaluation'!B842="","",'3.Segment Importance Evaluation'!B842)</f>
        <v/>
      </c>
      <c r="B839" t="str" cm="1">
        <f t="array" ref="B839">IF(COUNTBLANK('3.Segment Importance Evaluation'!C842:D842)=2,"",SUM('3.Segment Importance Evaluation'!C842:D842*'Hidden - Weighting'!$D$4))</f>
        <v/>
      </c>
      <c r="C839" t="str">
        <f>IF(COUNTBLANK('3.Segment Importance Evaluation'!D842:E842)=2,"",SUM('3.Segment Importance Evaluation'!D842:E842))</f>
        <v/>
      </c>
      <c r="E839" t="str">
        <f>IF(COUNTBLANK('3.Segment Importance Evaluation'!E842:F842)=2,"",SUM('3.Segment Importance Evaluation'!E842:F842))</f>
        <v/>
      </c>
      <c r="F839" t="str" cm="1">
        <f t="array" ref="F839">IF(COUNTBLANK('3.Segment Importance Evaluation'!G842:H842)=2,"",SUM('3.Segment Importance Evaluation'!G842:H842*'Hidden - Weighting'!$D$6))</f>
        <v/>
      </c>
      <c r="G839" t="str">
        <f>IF(COUNTBLANK('3.Segment Importance Evaluation'!G842:H842)=2,"",SUM('3.Segment Importance Evaluation'!G842:H842))</f>
        <v/>
      </c>
      <c r="H839" t="str" cm="1">
        <f t="array" ref="H839">IF(COUNTBLANK('3.Segment Importance Evaluation'!I842:J842)=2,"",SUM('3.Segment Importance Evaluation'!I842:J842*'Hidden - Weighting'!$D$7))</f>
        <v/>
      </c>
      <c r="I839" t="str">
        <f>IF(COUNTBLANK('3.Segment Importance Evaluation'!I842:J842)=2,"",SUM('3.Segment Importance Evaluation'!I842:J842))</f>
        <v/>
      </c>
      <c r="J839" t="str" cm="1">
        <f t="array" ref="J839">IF(COUNTBLANK('3.Segment Importance Evaluation'!K842:L842)=2,"",SUM('3.Segment Importance Evaluation'!K842:L842*'Hidden - Weighting'!$D$8))</f>
        <v/>
      </c>
      <c r="K839" t="str">
        <f>IF(COUNTBLANK('3.Segment Importance Evaluation'!K842:L842)=2,"",SUM('3.Segment Importance Evaluation'!K842:L842))</f>
        <v/>
      </c>
      <c r="L839" s="10">
        <f t="shared" si="41"/>
        <v>0</v>
      </c>
      <c r="M839">
        <f>RANK(L839,$L$4:$L$1003,0)+COUNTIF($L$4:L839,L839)-1</f>
        <v>836</v>
      </c>
      <c r="N839">
        <v>836</v>
      </c>
      <c r="O839" t="str">
        <f t="shared" si="39"/>
        <v/>
      </c>
      <c r="P839">
        <f t="shared" si="40"/>
        <v>0</v>
      </c>
    </row>
    <row r="840" spans="1:16" x14ac:dyDescent="0.3">
      <c r="A840" t="str">
        <f>IF('3.Segment Importance Evaluation'!B843="","",'3.Segment Importance Evaluation'!B843)</f>
        <v/>
      </c>
      <c r="B840" t="str" cm="1">
        <f t="array" ref="B840">IF(COUNTBLANK('3.Segment Importance Evaluation'!C843:D843)=2,"",SUM('3.Segment Importance Evaluation'!C843:D843*'Hidden - Weighting'!$D$4))</f>
        <v/>
      </c>
      <c r="C840" t="str">
        <f>IF(COUNTBLANK('3.Segment Importance Evaluation'!D843:E843)=2,"",SUM('3.Segment Importance Evaluation'!D843:E843))</f>
        <v/>
      </c>
      <c r="E840" t="str">
        <f>IF(COUNTBLANK('3.Segment Importance Evaluation'!E843:F843)=2,"",SUM('3.Segment Importance Evaluation'!E843:F843))</f>
        <v/>
      </c>
      <c r="F840" t="str" cm="1">
        <f t="array" ref="F840">IF(COUNTBLANK('3.Segment Importance Evaluation'!G843:H843)=2,"",SUM('3.Segment Importance Evaluation'!G843:H843*'Hidden - Weighting'!$D$6))</f>
        <v/>
      </c>
      <c r="G840" t="str">
        <f>IF(COUNTBLANK('3.Segment Importance Evaluation'!G843:H843)=2,"",SUM('3.Segment Importance Evaluation'!G843:H843))</f>
        <v/>
      </c>
      <c r="H840" t="str" cm="1">
        <f t="array" ref="H840">IF(COUNTBLANK('3.Segment Importance Evaluation'!I843:J843)=2,"",SUM('3.Segment Importance Evaluation'!I843:J843*'Hidden - Weighting'!$D$7))</f>
        <v/>
      </c>
      <c r="I840" t="str">
        <f>IF(COUNTBLANK('3.Segment Importance Evaluation'!I843:J843)=2,"",SUM('3.Segment Importance Evaluation'!I843:J843))</f>
        <v/>
      </c>
      <c r="J840" t="str" cm="1">
        <f t="array" ref="J840">IF(COUNTBLANK('3.Segment Importance Evaluation'!K843:L843)=2,"",SUM('3.Segment Importance Evaluation'!K843:L843*'Hidden - Weighting'!$D$8))</f>
        <v/>
      </c>
      <c r="K840" t="str">
        <f>IF(COUNTBLANK('3.Segment Importance Evaluation'!K843:L843)=2,"",SUM('3.Segment Importance Evaluation'!K843:L843))</f>
        <v/>
      </c>
      <c r="L840" s="10">
        <f t="shared" si="41"/>
        <v>0</v>
      </c>
      <c r="M840">
        <f>RANK(L840,$L$4:$L$1003,0)+COUNTIF($L$4:L840,L840)-1</f>
        <v>837</v>
      </c>
      <c r="N840">
        <v>837</v>
      </c>
      <c r="O840" t="str">
        <f t="shared" si="39"/>
        <v/>
      </c>
      <c r="P840">
        <f t="shared" si="40"/>
        <v>0</v>
      </c>
    </row>
    <row r="841" spans="1:16" x14ac:dyDescent="0.3">
      <c r="A841" t="str">
        <f>IF('3.Segment Importance Evaluation'!B844="","",'3.Segment Importance Evaluation'!B844)</f>
        <v/>
      </c>
      <c r="B841" t="str" cm="1">
        <f t="array" ref="B841">IF(COUNTBLANK('3.Segment Importance Evaluation'!C844:D844)=2,"",SUM('3.Segment Importance Evaluation'!C844:D844*'Hidden - Weighting'!$D$4))</f>
        <v/>
      </c>
      <c r="C841" t="str">
        <f>IF(COUNTBLANK('3.Segment Importance Evaluation'!D844:E844)=2,"",SUM('3.Segment Importance Evaluation'!D844:E844))</f>
        <v/>
      </c>
      <c r="E841" t="str">
        <f>IF(COUNTBLANK('3.Segment Importance Evaluation'!E844:F844)=2,"",SUM('3.Segment Importance Evaluation'!E844:F844))</f>
        <v/>
      </c>
      <c r="F841" t="str" cm="1">
        <f t="array" ref="F841">IF(COUNTBLANK('3.Segment Importance Evaluation'!G844:H844)=2,"",SUM('3.Segment Importance Evaluation'!G844:H844*'Hidden - Weighting'!$D$6))</f>
        <v/>
      </c>
      <c r="G841" t="str">
        <f>IF(COUNTBLANK('3.Segment Importance Evaluation'!G844:H844)=2,"",SUM('3.Segment Importance Evaluation'!G844:H844))</f>
        <v/>
      </c>
      <c r="H841" t="str" cm="1">
        <f t="array" ref="H841">IF(COUNTBLANK('3.Segment Importance Evaluation'!I844:J844)=2,"",SUM('3.Segment Importance Evaluation'!I844:J844*'Hidden - Weighting'!$D$7))</f>
        <v/>
      </c>
      <c r="I841" t="str">
        <f>IF(COUNTBLANK('3.Segment Importance Evaluation'!I844:J844)=2,"",SUM('3.Segment Importance Evaluation'!I844:J844))</f>
        <v/>
      </c>
      <c r="J841" t="str" cm="1">
        <f t="array" ref="J841">IF(COUNTBLANK('3.Segment Importance Evaluation'!K844:L844)=2,"",SUM('3.Segment Importance Evaluation'!K844:L844*'Hidden - Weighting'!$D$8))</f>
        <v/>
      </c>
      <c r="K841" t="str">
        <f>IF(COUNTBLANK('3.Segment Importance Evaluation'!K844:L844)=2,"",SUM('3.Segment Importance Evaluation'!K844:L844))</f>
        <v/>
      </c>
      <c r="L841" s="10">
        <f t="shared" si="41"/>
        <v>0</v>
      </c>
      <c r="M841">
        <f>RANK(L841,$L$4:$L$1003,0)+COUNTIF($L$4:L841,L841)-1</f>
        <v>838</v>
      </c>
      <c r="N841">
        <v>838</v>
      </c>
      <c r="O841" t="str">
        <f t="shared" si="39"/>
        <v/>
      </c>
      <c r="P841">
        <f t="shared" si="40"/>
        <v>0</v>
      </c>
    </row>
    <row r="842" spans="1:16" x14ac:dyDescent="0.3">
      <c r="A842" t="str">
        <f>IF('3.Segment Importance Evaluation'!B845="","",'3.Segment Importance Evaluation'!B845)</f>
        <v/>
      </c>
      <c r="B842" t="str" cm="1">
        <f t="array" ref="B842">IF(COUNTBLANK('3.Segment Importance Evaluation'!C845:D845)=2,"",SUM('3.Segment Importance Evaluation'!C845:D845*'Hidden - Weighting'!$D$4))</f>
        <v/>
      </c>
      <c r="C842" t="str">
        <f>IF(COUNTBLANK('3.Segment Importance Evaluation'!D845:E845)=2,"",SUM('3.Segment Importance Evaluation'!D845:E845))</f>
        <v/>
      </c>
      <c r="E842" t="str">
        <f>IF(COUNTBLANK('3.Segment Importance Evaluation'!E845:F845)=2,"",SUM('3.Segment Importance Evaluation'!E845:F845))</f>
        <v/>
      </c>
      <c r="F842" t="str" cm="1">
        <f t="array" ref="F842">IF(COUNTBLANK('3.Segment Importance Evaluation'!G845:H845)=2,"",SUM('3.Segment Importance Evaluation'!G845:H845*'Hidden - Weighting'!$D$6))</f>
        <v/>
      </c>
      <c r="G842" t="str">
        <f>IF(COUNTBLANK('3.Segment Importance Evaluation'!G845:H845)=2,"",SUM('3.Segment Importance Evaluation'!G845:H845))</f>
        <v/>
      </c>
      <c r="H842" t="str" cm="1">
        <f t="array" ref="H842">IF(COUNTBLANK('3.Segment Importance Evaluation'!I845:J845)=2,"",SUM('3.Segment Importance Evaluation'!I845:J845*'Hidden - Weighting'!$D$7))</f>
        <v/>
      </c>
      <c r="I842" t="str">
        <f>IF(COUNTBLANK('3.Segment Importance Evaluation'!I845:J845)=2,"",SUM('3.Segment Importance Evaluation'!I845:J845))</f>
        <v/>
      </c>
      <c r="J842" t="str" cm="1">
        <f t="array" ref="J842">IF(COUNTBLANK('3.Segment Importance Evaluation'!K845:L845)=2,"",SUM('3.Segment Importance Evaluation'!K845:L845*'Hidden - Weighting'!$D$8))</f>
        <v/>
      </c>
      <c r="K842" t="str">
        <f>IF(COUNTBLANK('3.Segment Importance Evaluation'!K845:L845)=2,"",SUM('3.Segment Importance Evaluation'!K845:L845))</f>
        <v/>
      </c>
      <c r="L842" s="10">
        <f t="shared" si="41"/>
        <v>0</v>
      </c>
      <c r="M842">
        <f>RANK(L842,$L$4:$L$1003,0)+COUNTIF($L$4:L842,L842)-1</f>
        <v>839</v>
      </c>
      <c r="N842">
        <v>839</v>
      </c>
      <c r="O842" t="str">
        <f t="shared" si="39"/>
        <v/>
      </c>
      <c r="P842">
        <f t="shared" si="40"/>
        <v>0</v>
      </c>
    </row>
    <row r="843" spans="1:16" x14ac:dyDescent="0.3">
      <c r="A843" t="str">
        <f>IF('3.Segment Importance Evaluation'!B846="","",'3.Segment Importance Evaluation'!B846)</f>
        <v/>
      </c>
      <c r="B843" t="str" cm="1">
        <f t="array" ref="B843">IF(COUNTBLANK('3.Segment Importance Evaluation'!C846:D846)=2,"",SUM('3.Segment Importance Evaluation'!C846:D846*'Hidden - Weighting'!$D$4))</f>
        <v/>
      </c>
      <c r="C843" t="str">
        <f>IF(COUNTBLANK('3.Segment Importance Evaluation'!D846:E846)=2,"",SUM('3.Segment Importance Evaluation'!D846:E846))</f>
        <v/>
      </c>
      <c r="E843" t="str">
        <f>IF(COUNTBLANK('3.Segment Importance Evaluation'!E846:F846)=2,"",SUM('3.Segment Importance Evaluation'!E846:F846))</f>
        <v/>
      </c>
      <c r="F843" t="str" cm="1">
        <f t="array" ref="F843">IF(COUNTBLANK('3.Segment Importance Evaluation'!G846:H846)=2,"",SUM('3.Segment Importance Evaluation'!G846:H846*'Hidden - Weighting'!$D$6))</f>
        <v/>
      </c>
      <c r="G843" t="str">
        <f>IF(COUNTBLANK('3.Segment Importance Evaluation'!G846:H846)=2,"",SUM('3.Segment Importance Evaluation'!G846:H846))</f>
        <v/>
      </c>
      <c r="H843" t="str" cm="1">
        <f t="array" ref="H843">IF(COUNTBLANK('3.Segment Importance Evaluation'!I846:J846)=2,"",SUM('3.Segment Importance Evaluation'!I846:J846*'Hidden - Weighting'!$D$7))</f>
        <v/>
      </c>
      <c r="I843" t="str">
        <f>IF(COUNTBLANK('3.Segment Importance Evaluation'!I846:J846)=2,"",SUM('3.Segment Importance Evaluation'!I846:J846))</f>
        <v/>
      </c>
      <c r="J843" t="str" cm="1">
        <f t="array" ref="J843">IF(COUNTBLANK('3.Segment Importance Evaluation'!K846:L846)=2,"",SUM('3.Segment Importance Evaluation'!K846:L846*'Hidden - Weighting'!$D$8))</f>
        <v/>
      </c>
      <c r="K843" t="str">
        <f>IF(COUNTBLANK('3.Segment Importance Evaluation'!K846:L846)=2,"",SUM('3.Segment Importance Evaluation'!K846:L846))</f>
        <v/>
      </c>
      <c r="L843" s="10">
        <f t="shared" si="41"/>
        <v>0</v>
      </c>
      <c r="M843">
        <f>RANK(L843,$L$4:$L$1003,0)+COUNTIF($L$4:L843,L843)-1</f>
        <v>840</v>
      </c>
      <c r="N843">
        <v>840</v>
      </c>
      <c r="O843" t="str">
        <f t="shared" si="39"/>
        <v/>
      </c>
      <c r="P843">
        <f t="shared" si="40"/>
        <v>0</v>
      </c>
    </row>
    <row r="844" spans="1:16" x14ac:dyDescent="0.3">
      <c r="A844" t="str">
        <f>IF('3.Segment Importance Evaluation'!B847="","",'3.Segment Importance Evaluation'!B847)</f>
        <v/>
      </c>
      <c r="B844" t="str" cm="1">
        <f t="array" ref="B844">IF(COUNTBLANK('3.Segment Importance Evaluation'!C847:D847)=2,"",SUM('3.Segment Importance Evaluation'!C847:D847*'Hidden - Weighting'!$D$4))</f>
        <v/>
      </c>
      <c r="C844" t="str">
        <f>IF(COUNTBLANK('3.Segment Importance Evaluation'!D847:E847)=2,"",SUM('3.Segment Importance Evaluation'!D847:E847))</f>
        <v/>
      </c>
      <c r="E844" t="str">
        <f>IF(COUNTBLANK('3.Segment Importance Evaluation'!E847:F847)=2,"",SUM('3.Segment Importance Evaluation'!E847:F847))</f>
        <v/>
      </c>
      <c r="F844" t="str" cm="1">
        <f t="array" ref="F844">IF(COUNTBLANK('3.Segment Importance Evaluation'!G847:H847)=2,"",SUM('3.Segment Importance Evaluation'!G847:H847*'Hidden - Weighting'!$D$6))</f>
        <v/>
      </c>
      <c r="G844" t="str">
        <f>IF(COUNTBLANK('3.Segment Importance Evaluation'!G847:H847)=2,"",SUM('3.Segment Importance Evaluation'!G847:H847))</f>
        <v/>
      </c>
      <c r="H844" t="str" cm="1">
        <f t="array" ref="H844">IF(COUNTBLANK('3.Segment Importance Evaluation'!I847:J847)=2,"",SUM('3.Segment Importance Evaluation'!I847:J847*'Hidden - Weighting'!$D$7))</f>
        <v/>
      </c>
      <c r="I844" t="str">
        <f>IF(COUNTBLANK('3.Segment Importance Evaluation'!I847:J847)=2,"",SUM('3.Segment Importance Evaluation'!I847:J847))</f>
        <v/>
      </c>
      <c r="J844" t="str" cm="1">
        <f t="array" ref="J844">IF(COUNTBLANK('3.Segment Importance Evaluation'!K847:L847)=2,"",SUM('3.Segment Importance Evaluation'!K847:L847*'Hidden - Weighting'!$D$8))</f>
        <v/>
      </c>
      <c r="K844" t="str">
        <f>IF(COUNTBLANK('3.Segment Importance Evaluation'!K847:L847)=2,"",SUM('3.Segment Importance Evaluation'!K847:L847))</f>
        <v/>
      </c>
      <c r="L844" s="10">
        <f t="shared" si="41"/>
        <v>0</v>
      </c>
      <c r="M844">
        <f>RANK(L844,$L$4:$L$1003,0)+COUNTIF($L$4:L844,L844)-1</f>
        <v>841</v>
      </c>
      <c r="N844">
        <v>841</v>
      </c>
      <c r="O844" t="str">
        <f t="shared" si="39"/>
        <v/>
      </c>
      <c r="P844">
        <f t="shared" si="40"/>
        <v>0</v>
      </c>
    </row>
    <row r="845" spans="1:16" x14ac:dyDescent="0.3">
      <c r="A845" t="str">
        <f>IF('3.Segment Importance Evaluation'!B848="","",'3.Segment Importance Evaluation'!B848)</f>
        <v/>
      </c>
      <c r="B845" t="str" cm="1">
        <f t="array" ref="B845">IF(COUNTBLANK('3.Segment Importance Evaluation'!C848:D848)=2,"",SUM('3.Segment Importance Evaluation'!C848:D848*'Hidden - Weighting'!$D$4))</f>
        <v/>
      </c>
      <c r="C845" t="str">
        <f>IF(COUNTBLANK('3.Segment Importance Evaluation'!D848:E848)=2,"",SUM('3.Segment Importance Evaluation'!D848:E848))</f>
        <v/>
      </c>
      <c r="E845" t="str">
        <f>IF(COUNTBLANK('3.Segment Importance Evaluation'!E848:F848)=2,"",SUM('3.Segment Importance Evaluation'!E848:F848))</f>
        <v/>
      </c>
      <c r="F845" t="str" cm="1">
        <f t="array" ref="F845">IF(COUNTBLANK('3.Segment Importance Evaluation'!G848:H848)=2,"",SUM('3.Segment Importance Evaluation'!G848:H848*'Hidden - Weighting'!$D$6))</f>
        <v/>
      </c>
      <c r="G845" t="str">
        <f>IF(COUNTBLANK('3.Segment Importance Evaluation'!G848:H848)=2,"",SUM('3.Segment Importance Evaluation'!G848:H848))</f>
        <v/>
      </c>
      <c r="H845" t="str" cm="1">
        <f t="array" ref="H845">IF(COUNTBLANK('3.Segment Importance Evaluation'!I848:J848)=2,"",SUM('3.Segment Importance Evaluation'!I848:J848*'Hidden - Weighting'!$D$7))</f>
        <v/>
      </c>
      <c r="I845" t="str">
        <f>IF(COUNTBLANK('3.Segment Importance Evaluation'!I848:J848)=2,"",SUM('3.Segment Importance Evaluation'!I848:J848))</f>
        <v/>
      </c>
      <c r="J845" t="str" cm="1">
        <f t="array" ref="J845">IF(COUNTBLANK('3.Segment Importance Evaluation'!K848:L848)=2,"",SUM('3.Segment Importance Evaluation'!K848:L848*'Hidden - Weighting'!$D$8))</f>
        <v/>
      </c>
      <c r="K845" t="str">
        <f>IF(COUNTBLANK('3.Segment Importance Evaluation'!K848:L848)=2,"",SUM('3.Segment Importance Evaluation'!K848:L848))</f>
        <v/>
      </c>
      <c r="L845" s="10">
        <f t="shared" si="41"/>
        <v>0</v>
      </c>
      <c r="M845">
        <f>RANK(L845,$L$4:$L$1003,0)+COUNTIF($L$4:L845,L845)-1</f>
        <v>842</v>
      </c>
      <c r="N845">
        <v>842</v>
      </c>
      <c r="O845" t="str">
        <f t="shared" si="39"/>
        <v/>
      </c>
      <c r="P845">
        <f t="shared" si="40"/>
        <v>0</v>
      </c>
    </row>
    <row r="846" spans="1:16" x14ac:dyDescent="0.3">
      <c r="A846" t="str">
        <f>IF('3.Segment Importance Evaluation'!B849="","",'3.Segment Importance Evaluation'!B849)</f>
        <v/>
      </c>
      <c r="B846" t="str" cm="1">
        <f t="array" ref="B846">IF(COUNTBLANK('3.Segment Importance Evaluation'!C849:D849)=2,"",SUM('3.Segment Importance Evaluation'!C849:D849*'Hidden - Weighting'!$D$4))</f>
        <v/>
      </c>
      <c r="C846" t="str">
        <f>IF(COUNTBLANK('3.Segment Importance Evaluation'!D849:E849)=2,"",SUM('3.Segment Importance Evaluation'!D849:E849))</f>
        <v/>
      </c>
      <c r="E846" t="str">
        <f>IF(COUNTBLANK('3.Segment Importance Evaluation'!E849:F849)=2,"",SUM('3.Segment Importance Evaluation'!E849:F849))</f>
        <v/>
      </c>
      <c r="F846" t="str" cm="1">
        <f t="array" ref="F846">IF(COUNTBLANK('3.Segment Importance Evaluation'!G849:H849)=2,"",SUM('3.Segment Importance Evaluation'!G849:H849*'Hidden - Weighting'!$D$6))</f>
        <v/>
      </c>
      <c r="G846" t="str">
        <f>IF(COUNTBLANK('3.Segment Importance Evaluation'!G849:H849)=2,"",SUM('3.Segment Importance Evaluation'!G849:H849))</f>
        <v/>
      </c>
      <c r="H846" t="str" cm="1">
        <f t="array" ref="H846">IF(COUNTBLANK('3.Segment Importance Evaluation'!I849:J849)=2,"",SUM('3.Segment Importance Evaluation'!I849:J849*'Hidden - Weighting'!$D$7))</f>
        <v/>
      </c>
      <c r="I846" t="str">
        <f>IF(COUNTBLANK('3.Segment Importance Evaluation'!I849:J849)=2,"",SUM('3.Segment Importance Evaluation'!I849:J849))</f>
        <v/>
      </c>
      <c r="J846" t="str" cm="1">
        <f t="array" ref="J846">IF(COUNTBLANK('3.Segment Importance Evaluation'!K849:L849)=2,"",SUM('3.Segment Importance Evaluation'!K849:L849*'Hidden - Weighting'!$D$8))</f>
        <v/>
      </c>
      <c r="K846" t="str">
        <f>IF(COUNTBLANK('3.Segment Importance Evaluation'!K849:L849)=2,"",SUM('3.Segment Importance Evaluation'!K849:L849))</f>
        <v/>
      </c>
      <c r="L846" s="10">
        <f t="shared" si="41"/>
        <v>0</v>
      </c>
      <c r="M846">
        <f>RANK(L846,$L$4:$L$1003,0)+COUNTIF($L$4:L846,L846)-1</f>
        <v>843</v>
      </c>
      <c r="N846">
        <v>843</v>
      </c>
      <c r="O846" t="str">
        <f t="shared" si="39"/>
        <v/>
      </c>
      <c r="P846">
        <f t="shared" si="40"/>
        <v>0</v>
      </c>
    </row>
    <row r="847" spans="1:16" x14ac:dyDescent="0.3">
      <c r="A847" t="str">
        <f>IF('3.Segment Importance Evaluation'!B850="","",'3.Segment Importance Evaluation'!B850)</f>
        <v/>
      </c>
      <c r="B847" t="str" cm="1">
        <f t="array" ref="B847">IF(COUNTBLANK('3.Segment Importance Evaluation'!C850:D850)=2,"",SUM('3.Segment Importance Evaluation'!C850:D850*'Hidden - Weighting'!$D$4))</f>
        <v/>
      </c>
      <c r="C847" t="str">
        <f>IF(COUNTBLANK('3.Segment Importance Evaluation'!D850:E850)=2,"",SUM('3.Segment Importance Evaluation'!D850:E850))</f>
        <v/>
      </c>
      <c r="E847" t="str">
        <f>IF(COUNTBLANK('3.Segment Importance Evaluation'!E850:F850)=2,"",SUM('3.Segment Importance Evaluation'!E850:F850))</f>
        <v/>
      </c>
      <c r="F847" t="str" cm="1">
        <f t="array" ref="F847">IF(COUNTBLANK('3.Segment Importance Evaluation'!G850:H850)=2,"",SUM('3.Segment Importance Evaluation'!G850:H850*'Hidden - Weighting'!$D$6))</f>
        <v/>
      </c>
      <c r="G847" t="str">
        <f>IF(COUNTBLANK('3.Segment Importance Evaluation'!G850:H850)=2,"",SUM('3.Segment Importance Evaluation'!G850:H850))</f>
        <v/>
      </c>
      <c r="H847" t="str" cm="1">
        <f t="array" ref="H847">IF(COUNTBLANK('3.Segment Importance Evaluation'!I850:J850)=2,"",SUM('3.Segment Importance Evaluation'!I850:J850*'Hidden - Weighting'!$D$7))</f>
        <v/>
      </c>
      <c r="I847" t="str">
        <f>IF(COUNTBLANK('3.Segment Importance Evaluation'!I850:J850)=2,"",SUM('3.Segment Importance Evaluation'!I850:J850))</f>
        <v/>
      </c>
      <c r="J847" t="str" cm="1">
        <f t="array" ref="J847">IF(COUNTBLANK('3.Segment Importance Evaluation'!K850:L850)=2,"",SUM('3.Segment Importance Evaluation'!K850:L850*'Hidden - Weighting'!$D$8))</f>
        <v/>
      </c>
      <c r="K847" t="str">
        <f>IF(COUNTBLANK('3.Segment Importance Evaluation'!K850:L850)=2,"",SUM('3.Segment Importance Evaluation'!K850:L850))</f>
        <v/>
      </c>
      <c r="L847" s="10">
        <f t="shared" si="41"/>
        <v>0</v>
      </c>
      <c r="M847">
        <f>RANK(L847,$L$4:$L$1003,0)+COUNTIF($L$4:L847,L847)-1</f>
        <v>844</v>
      </c>
      <c r="N847">
        <v>844</v>
      </c>
      <c r="O847" t="str">
        <f t="shared" si="39"/>
        <v/>
      </c>
      <c r="P847">
        <f t="shared" si="40"/>
        <v>0</v>
      </c>
    </row>
    <row r="848" spans="1:16" x14ac:dyDescent="0.3">
      <c r="A848" t="str">
        <f>IF('3.Segment Importance Evaluation'!B851="","",'3.Segment Importance Evaluation'!B851)</f>
        <v/>
      </c>
      <c r="B848" t="str" cm="1">
        <f t="array" ref="B848">IF(COUNTBLANK('3.Segment Importance Evaluation'!C851:D851)=2,"",SUM('3.Segment Importance Evaluation'!C851:D851*'Hidden - Weighting'!$D$4))</f>
        <v/>
      </c>
      <c r="C848" t="str">
        <f>IF(COUNTBLANK('3.Segment Importance Evaluation'!D851:E851)=2,"",SUM('3.Segment Importance Evaluation'!D851:E851))</f>
        <v/>
      </c>
      <c r="E848" t="str">
        <f>IF(COUNTBLANK('3.Segment Importance Evaluation'!E851:F851)=2,"",SUM('3.Segment Importance Evaluation'!E851:F851))</f>
        <v/>
      </c>
      <c r="F848" t="str" cm="1">
        <f t="array" ref="F848">IF(COUNTBLANK('3.Segment Importance Evaluation'!G851:H851)=2,"",SUM('3.Segment Importance Evaluation'!G851:H851*'Hidden - Weighting'!$D$6))</f>
        <v/>
      </c>
      <c r="G848" t="str">
        <f>IF(COUNTBLANK('3.Segment Importance Evaluation'!G851:H851)=2,"",SUM('3.Segment Importance Evaluation'!G851:H851))</f>
        <v/>
      </c>
      <c r="H848" t="str" cm="1">
        <f t="array" ref="H848">IF(COUNTBLANK('3.Segment Importance Evaluation'!I851:J851)=2,"",SUM('3.Segment Importance Evaluation'!I851:J851*'Hidden - Weighting'!$D$7))</f>
        <v/>
      </c>
      <c r="I848" t="str">
        <f>IF(COUNTBLANK('3.Segment Importance Evaluation'!I851:J851)=2,"",SUM('3.Segment Importance Evaluation'!I851:J851))</f>
        <v/>
      </c>
      <c r="J848" t="str" cm="1">
        <f t="array" ref="J848">IF(COUNTBLANK('3.Segment Importance Evaluation'!K851:L851)=2,"",SUM('3.Segment Importance Evaluation'!K851:L851*'Hidden - Weighting'!$D$8))</f>
        <v/>
      </c>
      <c r="K848" t="str">
        <f>IF(COUNTBLANK('3.Segment Importance Evaluation'!K851:L851)=2,"",SUM('3.Segment Importance Evaluation'!K851:L851))</f>
        <v/>
      </c>
      <c r="L848" s="10">
        <f t="shared" si="41"/>
        <v>0</v>
      </c>
      <c r="M848">
        <f>RANK(L848,$L$4:$L$1003,0)+COUNTIF($L$4:L848,L848)-1</f>
        <v>845</v>
      </c>
      <c r="N848">
        <v>845</v>
      </c>
      <c r="O848" t="str">
        <f t="shared" si="39"/>
        <v/>
      </c>
      <c r="P848">
        <f t="shared" si="40"/>
        <v>0</v>
      </c>
    </row>
    <row r="849" spans="1:16" x14ac:dyDescent="0.3">
      <c r="A849" t="str">
        <f>IF('3.Segment Importance Evaluation'!B852="","",'3.Segment Importance Evaluation'!B852)</f>
        <v/>
      </c>
      <c r="B849" t="str" cm="1">
        <f t="array" ref="B849">IF(COUNTBLANK('3.Segment Importance Evaluation'!C852:D852)=2,"",SUM('3.Segment Importance Evaluation'!C852:D852*'Hidden - Weighting'!$D$4))</f>
        <v/>
      </c>
      <c r="C849" t="str">
        <f>IF(COUNTBLANK('3.Segment Importance Evaluation'!D852:E852)=2,"",SUM('3.Segment Importance Evaluation'!D852:E852))</f>
        <v/>
      </c>
      <c r="E849" t="str">
        <f>IF(COUNTBLANK('3.Segment Importance Evaluation'!E852:F852)=2,"",SUM('3.Segment Importance Evaluation'!E852:F852))</f>
        <v/>
      </c>
      <c r="F849" t="str" cm="1">
        <f t="array" ref="F849">IF(COUNTBLANK('3.Segment Importance Evaluation'!G852:H852)=2,"",SUM('3.Segment Importance Evaluation'!G852:H852*'Hidden - Weighting'!$D$6))</f>
        <v/>
      </c>
      <c r="G849" t="str">
        <f>IF(COUNTBLANK('3.Segment Importance Evaluation'!G852:H852)=2,"",SUM('3.Segment Importance Evaluation'!G852:H852))</f>
        <v/>
      </c>
      <c r="H849" t="str" cm="1">
        <f t="array" ref="H849">IF(COUNTBLANK('3.Segment Importance Evaluation'!I852:J852)=2,"",SUM('3.Segment Importance Evaluation'!I852:J852*'Hidden - Weighting'!$D$7))</f>
        <v/>
      </c>
      <c r="I849" t="str">
        <f>IF(COUNTBLANK('3.Segment Importance Evaluation'!I852:J852)=2,"",SUM('3.Segment Importance Evaluation'!I852:J852))</f>
        <v/>
      </c>
      <c r="J849" t="str" cm="1">
        <f t="array" ref="J849">IF(COUNTBLANK('3.Segment Importance Evaluation'!K852:L852)=2,"",SUM('3.Segment Importance Evaluation'!K852:L852*'Hidden - Weighting'!$D$8))</f>
        <v/>
      </c>
      <c r="K849" t="str">
        <f>IF(COUNTBLANK('3.Segment Importance Evaluation'!K852:L852)=2,"",SUM('3.Segment Importance Evaluation'!K852:L852))</f>
        <v/>
      </c>
      <c r="L849" s="10">
        <f t="shared" si="41"/>
        <v>0</v>
      </c>
      <c r="M849">
        <f>RANK(L849,$L$4:$L$1003,0)+COUNTIF($L$4:L849,L849)-1</f>
        <v>846</v>
      </c>
      <c r="N849">
        <v>846</v>
      </c>
      <c r="O849" t="str">
        <f t="shared" si="39"/>
        <v/>
      </c>
      <c r="P849">
        <f t="shared" si="40"/>
        <v>0</v>
      </c>
    </row>
    <row r="850" spans="1:16" x14ac:dyDescent="0.3">
      <c r="A850" t="str">
        <f>IF('3.Segment Importance Evaluation'!B853="","",'3.Segment Importance Evaluation'!B853)</f>
        <v/>
      </c>
      <c r="B850" t="str" cm="1">
        <f t="array" ref="B850">IF(COUNTBLANK('3.Segment Importance Evaluation'!C853:D853)=2,"",SUM('3.Segment Importance Evaluation'!C853:D853*'Hidden - Weighting'!$D$4))</f>
        <v/>
      </c>
      <c r="C850" t="str">
        <f>IF(COUNTBLANK('3.Segment Importance Evaluation'!D853:E853)=2,"",SUM('3.Segment Importance Evaluation'!D853:E853))</f>
        <v/>
      </c>
      <c r="E850" t="str">
        <f>IF(COUNTBLANK('3.Segment Importance Evaluation'!E853:F853)=2,"",SUM('3.Segment Importance Evaluation'!E853:F853))</f>
        <v/>
      </c>
      <c r="F850" t="str" cm="1">
        <f t="array" ref="F850">IF(COUNTBLANK('3.Segment Importance Evaluation'!G853:H853)=2,"",SUM('3.Segment Importance Evaluation'!G853:H853*'Hidden - Weighting'!$D$6))</f>
        <v/>
      </c>
      <c r="G850" t="str">
        <f>IF(COUNTBLANK('3.Segment Importance Evaluation'!G853:H853)=2,"",SUM('3.Segment Importance Evaluation'!G853:H853))</f>
        <v/>
      </c>
      <c r="H850" t="str" cm="1">
        <f t="array" ref="H850">IF(COUNTBLANK('3.Segment Importance Evaluation'!I853:J853)=2,"",SUM('3.Segment Importance Evaluation'!I853:J853*'Hidden - Weighting'!$D$7))</f>
        <v/>
      </c>
      <c r="I850" t="str">
        <f>IF(COUNTBLANK('3.Segment Importance Evaluation'!I853:J853)=2,"",SUM('3.Segment Importance Evaluation'!I853:J853))</f>
        <v/>
      </c>
      <c r="J850" t="str" cm="1">
        <f t="array" ref="J850">IF(COUNTBLANK('3.Segment Importance Evaluation'!K853:L853)=2,"",SUM('3.Segment Importance Evaluation'!K853:L853*'Hidden - Weighting'!$D$8))</f>
        <v/>
      </c>
      <c r="K850" t="str">
        <f>IF(COUNTBLANK('3.Segment Importance Evaluation'!K853:L853)=2,"",SUM('3.Segment Importance Evaluation'!K853:L853))</f>
        <v/>
      </c>
      <c r="L850" s="10">
        <f t="shared" si="41"/>
        <v>0</v>
      </c>
      <c r="M850">
        <f>RANK(L850,$L$4:$L$1003,0)+COUNTIF($L$4:L850,L850)-1</f>
        <v>847</v>
      </c>
      <c r="N850">
        <v>847</v>
      </c>
      <c r="O850" t="str">
        <f t="shared" si="39"/>
        <v/>
      </c>
      <c r="P850">
        <f t="shared" si="40"/>
        <v>0</v>
      </c>
    </row>
    <row r="851" spans="1:16" x14ac:dyDescent="0.3">
      <c r="A851" t="str">
        <f>IF('3.Segment Importance Evaluation'!B854="","",'3.Segment Importance Evaluation'!B854)</f>
        <v/>
      </c>
      <c r="B851" t="str" cm="1">
        <f t="array" ref="B851">IF(COUNTBLANK('3.Segment Importance Evaluation'!C854:D854)=2,"",SUM('3.Segment Importance Evaluation'!C854:D854*'Hidden - Weighting'!$D$4))</f>
        <v/>
      </c>
      <c r="C851" t="str">
        <f>IF(COUNTBLANK('3.Segment Importance Evaluation'!D854:E854)=2,"",SUM('3.Segment Importance Evaluation'!D854:E854))</f>
        <v/>
      </c>
      <c r="E851" t="str">
        <f>IF(COUNTBLANK('3.Segment Importance Evaluation'!E854:F854)=2,"",SUM('3.Segment Importance Evaluation'!E854:F854))</f>
        <v/>
      </c>
      <c r="F851" t="str" cm="1">
        <f t="array" ref="F851">IF(COUNTBLANK('3.Segment Importance Evaluation'!G854:H854)=2,"",SUM('3.Segment Importance Evaluation'!G854:H854*'Hidden - Weighting'!$D$6))</f>
        <v/>
      </c>
      <c r="G851" t="str">
        <f>IF(COUNTBLANK('3.Segment Importance Evaluation'!G854:H854)=2,"",SUM('3.Segment Importance Evaluation'!G854:H854))</f>
        <v/>
      </c>
      <c r="H851" t="str" cm="1">
        <f t="array" ref="H851">IF(COUNTBLANK('3.Segment Importance Evaluation'!I854:J854)=2,"",SUM('3.Segment Importance Evaluation'!I854:J854*'Hidden - Weighting'!$D$7))</f>
        <v/>
      </c>
      <c r="I851" t="str">
        <f>IF(COUNTBLANK('3.Segment Importance Evaluation'!I854:J854)=2,"",SUM('3.Segment Importance Evaluation'!I854:J854))</f>
        <v/>
      </c>
      <c r="J851" t="str" cm="1">
        <f t="array" ref="J851">IF(COUNTBLANK('3.Segment Importance Evaluation'!K854:L854)=2,"",SUM('3.Segment Importance Evaluation'!K854:L854*'Hidden - Weighting'!$D$8))</f>
        <v/>
      </c>
      <c r="K851" t="str">
        <f>IF(COUNTBLANK('3.Segment Importance Evaluation'!K854:L854)=2,"",SUM('3.Segment Importance Evaluation'!K854:L854))</f>
        <v/>
      </c>
      <c r="L851" s="10">
        <f t="shared" si="41"/>
        <v>0</v>
      </c>
      <c r="M851">
        <f>RANK(L851,$L$4:$L$1003,0)+COUNTIF($L$4:L851,L851)-1</f>
        <v>848</v>
      </c>
      <c r="N851">
        <v>848</v>
      </c>
      <c r="O851" t="str">
        <f t="shared" si="39"/>
        <v/>
      </c>
      <c r="P851">
        <f t="shared" si="40"/>
        <v>0</v>
      </c>
    </row>
    <row r="852" spans="1:16" x14ac:dyDescent="0.3">
      <c r="A852" t="str">
        <f>IF('3.Segment Importance Evaluation'!B855="","",'3.Segment Importance Evaluation'!B855)</f>
        <v/>
      </c>
      <c r="B852" t="str" cm="1">
        <f t="array" ref="B852">IF(COUNTBLANK('3.Segment Importance Evaluation'!C855:D855)=2,"",SUM('3.Segment Importance Evaluation'!C855:D855*'Hidden - Weighting'!$D$4))</f>
        <v/>
      </c>
      <c r="C852" t="str">
        <f>IF(COUNTBLANK('3.Segment Importance Evaluation'!D855:E855)=2,"",SUM('3.Segment Importance Evaluation'!D855:E855))</f>
        <v/>
      </c>
      <c r="E852" t="str">
        <f>IF(COUNTBLANK('3.Segment Importance Evaluation'!E855:F855)=2,"",SUM('3.Segment Importance Evaluation'!E855:F855))</f>
        <v/>
      </c>
      <c r="F852" t="str" cm="1">
        <f t="array" ref="F852">IF(COUNTBLANK('3.Segment Importance Evaluation'!G855:H855)=2,"",SUM('3.Segment Importance Evaluation'!G855:H855*'Hidden - Weighting'!$D$6))</f>
        <v/>
      </c>
      <c r="G852" t="str">
        <f>IF(COUNTBLANK('3.Segment Importance Evaluation'!G855:H855)=2,"",SUM('3.Segment Importance Evaluation'!G855:H855))</f>
        <v/>
      </c>
      <c r="H852" t="str" cm="1">
        <f t="array" ref="H852">IF(COUNTBLANK('3.Segment Importance Evaluation'!I855:J855)=2,"",SUM('3.Segment Importance Evaluation'!I855:J855*'Hidden - Weighting'!$D$7))</f>
        <v/>
      </c>
      <c r="I852" t="str">
        <f>IF(COUNTBLANK('3.Segment Importance Evaluation'!I855:J855)=2,"",SUM('3.Segment Importance Evaluation'!I855:J855))</f>
        <v/>
      </c>
      <c r="J852" t="str" cm="1">
        <f t="array" ref="J852">IF(COUNTBLANK('3.Segment Importance Evaluation'!K855:L855)=2,"",SUM('3.Segment Importance Evaluation'!K855:L855*'Hidden - Weighting'!$D$8))</f>
        <v/>
      </c>
      <c r="K852" t="str">
        <f>IF(COUNTBLANK('3.Segment Importance Evaluation'!K855:L855)=2,"",SUM('3.Segment Importance Evaluation'!K855:L855))</f>
        <v/>
      </c>
      <c r="L852" s="10">
        <f t="shared" si="41"/>
        <v>0</v>
      </c>
      <c r="M852">
        <f>RANK(L852,$L$4:$L$1003,0)+COUNTIF($L$4:L852,L852)-1</f>
        <v>849</v>
      </c>
      <c r="N852">
        <v>849</v>
      </c>
      <c r="O852" t="str">
        <f t="shared" si="39"/>
        <v/>
      </c>
      <c r="P852">
        <f t="shared" si="40"/>
        <v>0</v>
      </c>
    </row>
    <row r="853" spans="1:16" x14ac:dyDescent="0.3">
      <c r="A853" t="str">
        <f>IF('3.Segment Importance Evaluation'!B856="","",'3.Segment Importance Evaluation'!B856)</f>
        <v/>
      </c>
      <c r="B853" t="str" cm="1">
        <f t="array" ref="B853">IF(COUNTBLANK('3.Segment Importance Evaluation'!C856:D856)=2,"",SUM('3.Segment Importance Evaluation'!C856:D856*'Hidden - Weighting'!$D$4))</f>
        <v/>
      </c>
      <c r="C853" t="str">
        <f>IF(COUNTBLANK('3.Segment Importance Evaluation'!D856:E856)=2,"",SUM('3.Segment Importance Evaluation'!D856:E856))</f>
        <v/>
      </c>
      <c r="E853" t="str">
        <f>IF(COUNTBLANK('3.Segment Importance Evaluation'!E856:F856)=2,"",SUM('3.Segment Importance Evaluation'!E856:F856))</f>
        <v/>
      </c>
      <c r="F853" t="str" cm="1">
        <f t="array" ref="F853">IF(COUNTBLANK('3.Segment Importance Evaluation'!G856:H856)=2,"",SUM('3.Segment Importance Evaluation'!G856:H856*'Hidden - Weighting'!$D$6))</f>
        <v/>
      </c>
      <c r="G853" t="str">
        <f>IF(COUNTBLANK('3.Segment Importance Evaluation'!G856:H856)=2,"",SUM('3.Segment Importance Evaluation'!G856:H856))</f>
        <v/>
      </c>
      <c r="H853" t="str" cm="1">
        <f t="array" ref="H853">IF(COUNTBLANK('3.Segment Importance Evaluation'!I856:J856)=2,"",SUM('3.Segment Importance Evaluation'!I856:J856*'Hidden - Weighting'!$D$7))</f>
        <v/>
      </c>
      <c r="I853" t="str">
        <f>IF(COUNTBLANK('3.Segment Importance Evaluation'!I856:J856)=2,"",SUM('3.Segment Importance Evaluation'!I856:J856))</f>
        <v/>
      </c>
      <c r="J853" t="str" cm="1">
        <f t="array" ref="J853">IF(COUNTBLANK('3.Segment Importance Evaluation'!K856:L856)=2,"",SUM('3.Segment Importance Evaluation'!K856:L856*'Hidden - Weighting'!$D$8))</f>
        <v/>
      </c>
      <c r="K853" t="str">
        <f>IF(COUNTBLANK('3.Segment Importance Evaluation'!K856:L856)=2,"",SUM('3.Segment Importance Evaluation'!K856:L856))</f>
        <v/>
      </c>
      <c r="L853" s="10">
        <f t="shared" si="41"/>
        <v>0</v>
      </c>
      <c r="M853">
        <f>RANK(L853,$L$4:$L$1003,0)+COUNTIF($L$4:L853,L853)-1</f>
        <v>850</v>
      </c>
      <c r="N853">
        <v>850</v>
      </c>
      <c r="O853" t="str">
        <f t="shared" si="39"/>
        <v/>
      </c>
      <c r="P853">
        <f t="shared" si="40"/>
        <v>0</v>
      </c>
    </row>
    <row r="854" spans="1:16" x14ac:dyDescent="0.3">
      <c r="A854" t="str">
        <f>IF('3.Segment Importance Evaluation'!B857="","",'3.Segment Importance Evaluation'!B857)</f>
        <v/>
      </c>
      <c r="B854" t="str" cm="1">
        <f t="array" ref="B854">IF(COUNTBLANK('3.Segment Importance Evaluation'!C857:D857)=2,"",SUM('3.Segment Importance Evaluation'!C857:D857*'Hidden - Weighting'!$D$4))</f>
        <v/>
      </c>
      <c r="C854" t="str">
        <f>IF(COUNTBLANK('3.Segment Importance Evaluation'!D857:E857)=2,"",SUM('3.Segment Importance Evaluation'!D857:E857))</f>
        <v/>
      </c>
      <c r="E854" t="str">
        <f>IF(COUNTBLANK('3.Segment Importance Evaluation'!E857:F857)=2,"",SUM('3.Segment Importance Evaluation'!E857:F857))</f>
        <v/>
      </c>
      <c r="F854" t="str" cm="1">
        <f t="array" ref="F854">IF(COUNTBLANK('3.Segment Importance Evaluation'!G857:H857)=2,"",SUM('3.Segment Importance Evaluation'!G857:H857*'Hidden - Weighting'!$D$6))</f>
        <v/>
      </c>
      <c r="G854" t="str">
        <f>IF(COUNTBLANK('3.Segment Importance Evaluation'!G857:H857)=2,"",SUM('3.Segment Importance Evaluation'!G857:H857))</f>
        <v/>
      </c>
      <c r="H854" t="str" cm="1">
        <f t="array" ref="H854">IF(COUNTBLANK('3.Segment Importance Evaluation'!I857:J857)=2,"",SUM('3.Segment Importance Evaluation'!I857:J857*'Hidden - Weighting'!$D$7))</f>
        <v/>
      </c>
      <c r="I854" t="str">
        <f>IF(COUNTBLANK('3.Segment Importance Evaluation'!I857:J857)=2,"",SUM('3.Segment Importance Evaluation'!I857:J857))</f>
        <v/>
      </c>
      <c r="J854" t="str" cm="1">
        <f t="array" ref="J854">IF(COUNTBLANK('3.Segment Importance Evaluation'!K857:L857)=2,"",SUM('3.Segment Importance Evaluation'!K857:L857*'Hidden - Weighting'!$D$8))</f>
        <v/>
      </c>
      <c r="K854" t="str">
        <f>IF(COUNTBLANK('3.Segment Importance Evaluation'!K857:L857)=2,"",SUM('3.Segment Importance Evaluation'!K857:L857))</f>
        <v/>
      </c>
      <c r="L854" s="10">
        <f t="shared" si="41"/>
        <v>0</v>
      </c>
      <c r="M854">
        <f>RANK(L854,$L$4:$L$1003,0)+COUNTIF($L$4:L854,L854)-1</f>
        <v>851</v>
      </c>
      <c r="N854">
        <v>851</v>
      </c>
      <c r="O854" t="str">
        <f t="shared" si="39"/>
        <v/>
      </c>
      <c r="P854">
        <f t="shared" si="40"/>
        <v>0</v>
      </c>
    </row>
    <row r="855" spans="1:16" x14ac:dyDescent="0.3">
      <c r="A855" t="str">
        <f>IF('3.Segment Importance Evaluation'!B858="","",'3.Segment Importance Evaluation'!B858)</f>
        <v/>
      </c>
      <c r="B855" t="str" cm="1">
        <f t="array" ref="B855">IF(COUNTBLANK('3.Segment Importance Evaluation'!C858:D858)=2,"",SUM('3.Segment Importance Evaluation'!C858:D858*'Hidden - Weighting'!$D$4))</f>
        <v/>
      </c>
      <c r="C855" t="str">
        <f>IF(COUNTBLANK('3.Segment Importance Evaluation'!D858:E858)=2,"",SUM('3.Segment Importance Evaluation'!D858:E858))</f>
        <v/>
      </c>
      <c r="E855" t="str">
        <f>IF(COUNTBLANK('3.Segment Importance Evaluation'!E858:F858)=2,"",SUM('3.Segment Importance Evaluation'!E858:F858))</f>
        <v/>
      </c>
      <c r="F855" t="str" cm="1">
        <f t="array" ref="F855">IF(COUNTBLANK('3.Segment Importance Evaluation'!G858:H858)=2,"",SUM('3.Segment Importance Evaluation'!G858:H858*'Hidden - Weighting'!$D$6))</f>
        <v/>
      </c>
      <c r="G855" t="str">
        <f>IF(COUNTBLANK('3.Segment Importance Evaluation'!G858:H858)=2,"",SUM('3.Segment Importance Evaluation'!G858:H858))</f>
        <v/>
      </c>
      <c r="H855" t="str" cm="1">
        <f t="array" ref="H855">IF(COUNTBLANK('3.Segment Importance Evaluation'!I858:J858)=2,"",SUM('3.Segment Importance Evaluation'!I858:J858*'Hidden - Weighting'!$D$7))</f>
        <v/>
      </c>
      <c r="I855" t="str">
        <f>IF(COUNTBLANK('3.Segment Importance Evaluation'!I858:J858)=2,"",SUM('3.Segment Importance Evaluation'!I858:J858))</f>
        <v/>
      </c>
      <c r="J855" t="str" cm="1">
        <f t="array" ref="J855">IF(COUNTBLANK('3.Segment Importance Evaluation'!K858:L858)=2,"",SUM('3.Segment Importance Evaluation'!K858:L858*'Hidden - Weighting'!$D$8))</f>
        <v/>
      </c>
      <c r="K855" t="str">
        <f>IF(COUNTBLANK('3.Segment Importance Evaluation'!K858:L858)=2,"",SUM('3.Segment Importance Evaluation'!K858:L858))</f>
        <v/>
      </c>
      <c r="L855" s="10">
        <f t="shared" si="41"/>
        <v>0</v>
      </c>
      <c r="M855">
        <f>RANK(L855,$L$4:$L$1003,0)+COUNTIF($L$4:L855,L855)-1</f>
        <v>852</v>
      </c>
      <c r="N855">
        <v>852</v>
      </c>
      <c r="O855" t="str">
        <f t="shared" si="39"/>
        <v/>
      </c>
      <c r="P855">
        <f t="shared" si="40"/>
        <v>0</v>
      </c>
    </row>
    <row r="856" spans="1:16" x14ac:dyDescent="0.3">
      <c r="A856" t="str">
        <f>IF('3.Segment Importance Evaluation'!B859="","",'3.Segment Importance Evaluation'!B859)</f>
        <v/>
      </c>
      <c r="B856" t="str" cm="1">
        <f t="array" ref="B856">IF(COUNTBLANK('3.Segment Importance Evaluation'!C859:D859)=2,"",SUM('3.Segment Importance Evaluation'!C859:D859*'Hidden - Weighting'!$D$4))</f>
        <v/>
      </c>
      <c r="C856" t="str">
        <f>IF(COUNTBLANK('3.Segment Importance Evaluation'!D859:E859)=2,"",SUM('3.Segment Importance Evaluation'!D859:E859))</f>
        <v/>
      </c>
      <c r="E856" t="str">
        <f>IF(COUNTBLANK('3.Segment Importance Evaluation'!E859:F859)=2,"",SUM('3.Segment Importance Evaluation'!E859:F859))</f>
        <v/>
      </c>
      <c r="F856" t="str" cm="1">
        <f t="array" ref="F856">IF(COUNTBLANK('3.Segment Importance Evaluation'!G859:H859)=2,"",SUM('3.Segment Importance Evaluation'!G859:H859*'Hidden - Weighting'!$D$6))</f>
        <v/>
      </c>
      <c r="G856" t="str">
        <f>IF(COUNTBLANK('3.Segment Importance Evaluation'!G859:H859)=2,"",SUM('3.Segment Importance Evaluation'!G859:H859))</f>
        <v/>
      </c>
      <c r="H856" t="str" cm="1">
        <f t="array" ref="H856">IF(COUNTBLANK('3.Segment Importance Evaluation'!I859:J859)=2,"",SUM('3.Segment Importance Evaluation'!I859:J859*'Hidden - Weighting'!$D$7))</f>
        <v/>
      </c>
      <c r="I856" t="str">
        <f>IF(COUNTBLANK('3.Segment Importance Evaluation'!I859:J859)=2,"",SUM('3.Segment Importance Evaluation'!I859:J859))</f>
        <v/>
      </c>
      <c r="J856" t="str" cm="1">
        <f t="array" ref="J856">IF(COUNTBLANK('3.Segment Importance Evaluation'!K859:L859)=2,"",SUM('3.Segment Importance Evaluation'!K859:L859*'Hidden - Weighting'!$D$8))</f>
        <v/>
      </c>
      <c r="K856" t="str">
        <f>IF(COUNTBLANK('3.Segment Importance Evaluation'!K859:L859)=2,"",SUM('3.Segment Importance Evaluation'!K859:L859))</f>
        <v/>
      </c>
      <c r="L856" s="10">
        <f t="shared" si="41"/>
        <v>0</v>
      </c>
      <c r="M856">
        <f>RANK(L856,$L$4:$L$1003,0)+COUNTIF($L$4:L856,L856)-1</f>
        <v>853</v>
      </c>
      <c r="N856">
        <v>853</v>
      </c>
      <c r="O856" t="str">
        <f t="shared" si="39"/>
        <v/>
      </c>
      <c r="P856">
        <f t="shared" si="40"/>
        <v>0</v>
      </c>
    </row>
    <row r="857" spans="1:16" x14ac:dyDescent="0.3">
      <c r="A857" t="str">
        <f>IF('3.Segment Importance Evaluation'!B860="","",'3.Segment Importance Evaluation'!B860)</f>
        <v/>
      </c>
      <c r="B857" t="str" cm="1">
        <f t="array" ref="B857">IF(COUNTBLANK('3.Segment Importance Evaluation'!C860:D860)=2,"",SUM('3.Segment Importance Evaluation'!C860:D860*'Hidden - Weighting'!$D$4))</f>
        <v/>
      </c>
      <c r="C857" t="str">
        <f>IF(COUNTBLANK('3.Segment Importance Evaluation'!D860:E860)=2,"",SUM('3.Segment Importance Evaluation'!D860:E860))</f>
        <v/>
      </c>
      <c r="E857" t="str">
        <f>IF(COUNTBLANK('3.Segment Importance Evaluation'!E860:F860)=2,"",SUM('3.Segment Importance Evaluation'!E860:F860))</f>
        <v/>
      </c>
      <c r="F857" t="str" cm="1">
        <f t="array" ref="F857">IF(COUNTBLANK('3.Segment Importance Evaluation'!G860:H860)=2,"",SUM('3.Segment Importance Evaluation'!G860:H860*'Hidden - Weighting'!$D$6))</f>
        <v/>
      </c>
      <c r="G857" t="str">
        <f>IF(COUNTBLANK('3.Segment Importance Evaluation'!G860:H860)=2,"",SUM('3.Segment Importance Evaluation'!G860:H860))</f>
        <v/>
      </c>
      <c r="H857" t="str" cm="1">
        <f t="array" ref="H857">IF(COUNTBLANK('3.Segment Importance Evaluation'!I860:J860)=2,"",SUM('3.Segment Importance Evaluation'!I860:J860*'Hidden - Weighting'!$D$7))</f>
        <v/>
      </c>
      <c r="I857" t="str">
        <f>IF(COUNTBLANK('3.Segment Importance Evaluation'!I860:J860)=2,"",SUM('3.Segment Importance Evaluation'!I860:J860))</f>
        <v/>
      </c>
      <c r="J857" t="str" cm="1">
        <f t="array" ref="J857">IF(COUNTBLANK('3.Segment Importance Evaluation'!K860:L860)=2,"",SUM('3.Segment Importance Evaluation'!K860:L860*'Hidden - Weighting'!$D$8))</f>
        <v/>
      </c>
      <c r="K857" t="str">
        <f>IF(COUNTBLANK('3.Segment Importance Evaluation'!K860:L860)=2,"",SUM('3.Segment Importance Evaluation'!K860:L860))</f>
        <v/>
      </c>
      <c r="L857" s="10">
        <f t="shared" si="41"/>
        <v>0</v>
      </c>
      <c r="M857">
        <f>RANK(L857,$L$4:$L$1003,0)+COUNTIF($L$4:L857,L857)-1</f>
        <v>854</v>
      </c>
      <c r="N857">
        <v>854</v>
      </c>
      <c r="O857" t="str">
        <f t="shared" si="39"/>
        <v/>
      </c>
      <c r="P857">
        <f t="shared" si="40"/>
        <v>0</v>
      </c>
    </row>
    <row r="858" spans="1:16" x14ac:dyDescent="0.3">
      <c r="A858" t="str">
        <f>IF('3.Segment Importance Evaluation'!B861="","",'3.Segment Importance Evaluation'!B861)</f>
        <v/>
      </c>
      <c r="B858" t="str" cm="1">
        <f t="array" ref="B858">IF(COUNTBLANK('3.Segment Importance Evaluation'!C861:D861)=2,"",SUM('3.Segment Importance Evaluation'!C861:D861*'Hidden - Weighting'!$D$4))</f>
        <v/>
      </c>
      <c r="C858" t="str">
        <f>IF(COUNTBLANK('3.Segment Importance Evaluation'!D861:E861)=2,"",SUM('3.Segment Importance Evaluation'!D861:E861))</f>
        <v/>
      </c>
      <c r="E858" t="str">
        <f>IF(COUNTBLANK('3.Segment Importance Evaluation'!E861:F861)=2,"",SUM('3.Segment Importance Evaluation'!E861:F861))</f>
        <v/>
      </c>
      <c r="F858" t="str" cm="1">
        <f t="array" ref="F858">IF(COUNTBLANK('3.Segment Importance Evaluation'!G861:H861)=2,"",SUM('3.Segment Importance Evaluation'!G861:H861*'Hidden - Weighting'!$D$6))</f>
        <v/>
      </c>
      <c r="G858" t="str">
        <f>IF(COUNTBLANK('3.Segment Importance Evaluation'!G861:H861)=2,"",SUM('3.Segment Importance Evaluation'!G861:H861))</f>
        <v/>
      </c>
      <c r="H858" t="str" cm="1">
        <f t="array" ref="H858">IF(COUNTBLANK('3.Segment Importance Evaluation'!I861:J861)=2,"",SUM('3.Segment Importance Evaluation'!I861:J861*'Hidden - Weighting'!$D$7))</f>
        <v/>
      </c>
      <c r="I858" t="str">
        <f>IF(COUNTBLANK('3.Segment Importance Evaluation'!I861:J861)=2,"",SUM('3.Segment Importance Evaluation'!I861:J861))</f>
        <v/>
      </c>
      <c r="J858" t="str" cm="1">
        <f t="array" ref="J858">IF(COUNTBLANK('3.Segment Importance Evaluation'!K861:L861)=2,"",SUM('3.Segment Importance Evaluation'!K861:L861*'Hidden - Weighting'!$D$8))</f>
        <v/>
      </c>
      <c r="K858" t="str">
        <f>IF(COUNTBLANK('3.Segment Importance Evaluation'!K861:L861)=2,"",SUM('3.Segment Importance Evaluation'!K861:L861))</f>
        <v/>
      </c>
      <c r="L858" s="10">
        <f t="shared" si="41"/>
        <v>0</v>
      </c>
      <c r="M858">
        <f>RANK(L858,$L$4:$L$1003,0)+COUNTIF($L$4:L858,L858)-1</f>
        <v>855</v>
      </c>
      <c r="N858">
        <v>855</v>
      </c>
      <c r="O858" t="str">
        <f t="shared" si="39"/>
        <v/>
      </c>
      <c r="P858">
        <f t="shared" si="40"/>
        <v>0</v>
      </c>
    </row>
    <row r="859" spans="1:16" x14ac:dyDescent="0.3">
      <c r="A859" t="str">
        <f>IF('3.Segment Importance Evaluation'!B862="","",'3.Segment Importance Evaluation'!B862)</f>
        <v/>
      </c>
      <c r="B859" t="str" cm="1">
        <f t="array" ref="B859">IF(COUNTBLANK('3.Segment Importance Evaluation'!C862:D862)=2,"",SUM('3.Segment Importance Evaluation'!C862:D862*'Hidden - Weighting'!$D$4))</f>
        <v/>
      </c>
      <c r="C859" t="str">
        <f>IF(COUNTBLANK('3.Segment Importance Evaluation'!D862:E862)=2,"",SUM('3.Segment Importance Evaluation'!D862:E862))</f>
        <v/>
      </c>
      <c r="E859" t="str">
        <f>IF(COUNTBLANK('3.Segment Importance Evaluation'!E862:F862)=2,"",SUM('3.Segment Importance Evaluation'!E862:F862))</f>
        <v/>
      </c>
      <c r="F859" t="str" cm="1">
        <f t="array" ref="F859">IF(COUNTBLANK('3.Segment Importance Evaluation'!G862:H862)=2,"",SUM('3.Segment Importance Evaluation'!G862:H862*'Hidden - Weighting'!$D$6))</f>
        <v/>
      </c>
      <c r="G859" t="str">
        <f>IF(COUNTBLANK('3.Segment Importance Evaluation'!G862:H862)=2,"",SUM('3.Segment Importance Evaluation'!G862:H862))</f>
        <v/>
      </c>
      <c r="H859" t="str" cm="1">
        <f t="array" ref="H859">IF(COUNTBLANK('3.Segment Importance Evaluation'!I862:J862)=2,"",SUM('3.Segment Importance Evaluation'!I862:J862*'Hidden - Weighting'!$D$7))</f>
        <v/>
      </c>
      <c r="I859" t="str">
        <f>IF(COUNTBLANK('3.Segment Importance Evaluation'!I862:J862)=2,"",SUM('3.Segment Importance Evaluation'!I862:J862))</f>
        <v/>
      </c>
      <c r="J859" t="str" cm="1">
        <f t="array" ref="J859">IF(COUNTBLANK('3.Segment Importance Evaluation'!K862:L862)=2,"",SUM('3.Segment Importance Evaluation'!K862:L862*'Hidden - Weighting'!$D$8))</f>
        <v/>
      </c>
      <c r="K859" t="str">
        <f>IF(COUNTBLANK('3.Segment Importance Evaluation'!K862:L862)=2,"",SUM('3.Segment Importance Evaluation'!K862:L862))</f>
        <v/>
      </c>
      <c r="L859" s="10">
        <f t="shared" si="41"/>
        <v>0</v>
      </c>
      <c r="M859">
        <f>RANK(L859,$L$4:$L$1003,0)+COUNTIF($L$4:L859,L859)-1</f>
        <v>856</v>
      </c>
      <c r="N859">
        <v>856</v>
      </c>
      <c r="O859" t="str">
        <f t="shared" si="39"/>
        <v/>
      </c>
      <c r="P859">
        <f t="shared" si="40"/>
        <v>0</v>
      </c>
    </row>
    <row r="860" spans="1:16" x14ac:dyDescent="0.3">
      <c r="A860" t="str">
        <f>IF('3.Segment Importance Evaluation'!B863="","",'3.Segment Importance Evaluation'!B863)</f>
        <v/>
      </c>
      <c r="B860" t="str" cm="1">
        <f t="array" ref="B860">IF(COUNTBLANK('3.Segment Importance Evaluation'!C863:D863)=2,"",SUM('3.Segment Importance Evaluation'!C863:D863*'Hidden - Weighting'!$D$4))</f>
        <v/>
      </c>
      <c r="C860" t="str">
        <f>IF(COUNTBLANK('3.Segment Importance Evaluation'!D863:E863)=2,"",SUM('3.Segment Importance Evaluation'!D863:E863))</f>
        <v/>
      </c>
      <c r="E860" t="str">
        <f>IF(COUNTBLANK('3.Segment Importance Evaluation'!E863:F863)=2,"",SUM('3.Segment Importance Evaluation'!E863:F863))</f>
        <v/>
      </c>
      <c r="F860" t="str" cm="1">
        <f t="array" ref="F860">IF(COUNTBLANK('3.Segment Importance Evaluation'!G863:H863)=2,"",SUM('3.Segment Importance Evaluation'!G863:H863*'Hidden - Weighting'!$D$6))</f>
        <v/>
      </c>
      <c r="G860" t="str">
        <f>IF(COUNTBLANK('3.Segment Importance Evaluation'!G863:H863)=2,"",SUM('3.Segment Importance Evaluation'!G863:H863))</f>
        <v/>
      </c>
      <c r="H860" t="str" cm="1">
        <f t="array" ref="H860">IF(COUNTBLANK('3.Segment Importance Evaluation'!I863:J863)=2,"",SUM('3.Segment Importance Evaluation'!I863:J863*'Hidden - Weighting'!$D$7))</f>
        <v/>
      </c>
      <c r="I860" t="str">
        <f>IF(COUNTBLANK('3.Segment Importance Evaluation'!I863:J863)=2,"",SUM('3.Segment Importance Evaluation'!I863:J863))</f>
        <v/>
      </c>
      <c r="J860" t="str" cm="1">
        <f t="array" ref="J860">IF(COUNTBLANK('3.Segment Importance Evaluation'!K863:L863)=2,"",SUM('3.Segment Importance Evaluation'!K863:L863*'Hidden - Weighting'!$D$8))</f>
        <v/>
      </c>
      <c r="K860" t="str">
        <f>IF(COUNTBLANK('3.Segment Importance Evaluation'!K863:L863)=2,"",SUM('3.Segment Importance Evaluation'!K863:L863))</f>
        <v/>
      </c>
      <c r="L860" s="10">
        <f t="shared" si="41"/>
        <v>0</v>
      </c>
      <c r="M860">
        <f>RANK(L860,$L$4:$L$1003,0)+COUNTIF($L$4:L860,L860)-1</f>
        <v>857</v>
      </c>
      <c r="N860">
        <v>857</v>
      </c>
      <c r="O860" t="str">
        <f t="shared" si="39"/>
        <v/>
      </c>
      <c r="P860">
        <f t="shared" si="40"/>
        <v>0</v>
      </c>
    </row>
    <row r="861" spans="1:16" x14ac:dyDescent="0.3">
      <c r="A861" t="str">
        <f>IF('3.Segment Importance Evaluation'!B864="","",'3.Segment Importance Evaluation'!B864)</f>
        <v/>
      </c>
      <c r="B861" t="str" cm="1">
        <f t="array" ref="B861">IF(COUNTBLANK('3.Segment Importance Evaluation'!C864:D864)=2,"",SUM('3.Segment Importance Evaluation'!C864:D864*'Hidden - Weighting'!$D$4))</f>
        <v/>
      </c>
      <c r="C861" t="str">
        <f>IF(COUNTBLANK('3.Segment Importance Evaluation'!D864:E864)=2,"",SUM('3.Segment Importance Evaluation'!D864:E864))</f>
        <v/>
      </c>
      <c r="E861" t="str">
        <f>IF(COUNTBLANK('3.Segment Importance Evaluation'!E864:F864)=2,"",SUM('3.Segment Importance Evaluation'!E864:F864))</f>
        <v/>
      </c>
      <c r="F861" t="str" cm="1">
        <f t="array" ref="F861">IF(COUNTBLANK('3.Segment Importance Evaluation'!G864:H864)=2,"",SUM('3.Segment Importance Evaluation'!G864:H864*'Hidden - Weighting'!$D$6))</f>
        <v/>
      </c>
      <c r="G861" t="str">
        <f>IF(COUNTBLANK('3.Segment Importance Evaluation'!G864:H864)=2,"",SUM('3.Segment Importance Evaluation'!G864:H864))</f>
        <v/>
      </c>
      <c r="H861" t="str" cm="1">
        <f t="array" ref="H861">IF(COUNTBLANK('3.Segment Importance Evaluation'!I864:J864)=2,"",SUM('3.Segment Importance Evaluation'!I864:J864*'Hidden - Weighting'!$D$7))</f>
        <v/>
      </c>
      <c r="I861" t="str">
        <f>IF(COUNTBLANK('3.Segment Importance Evaluation'!I864:J864)=2,"",SUM('3.Segment Importance Evaluation'!I864:J864))</f>
        <v/>
      </c>
      <c r="J861" t="str" cm="1">
        <f t="array" ref="J861">IF(COUNTBLANK('3.Segment Importance Evaluation'!K864:L864)=2,"",SUM('3.Segment Importance Evaluation'!K864:L864*'Hidden - Weighting'!$D$8))</f>
        <v/>
      </c>
      <c r="K861" t="str">
        <f>IF(COUNTBLANK('3.Segment Importance Evaluation'!K864:L864)=2,"",SUM('3.Segment Importance Evaluation'!K864:L864))</f>
        <v/>
      </c>
      <c r="L861" s="10">
        <f t="shared" si="41"/>
        <v>0</v>
      </c>
      <c r="M861">
        <f>RANK(L861,$L$4:$L$1003,0)+COUNTIF($L$4:L861,L861)-1</f>
        <v>858</v>
      </c>
      <c r="N861">
        <v>858</v>
      </c>
      <c r="O861" t="str">
        <f t="shared" si="39"/>
        <v/>
      </c>
      <c r="P861">
        <f t="shared" si="40"/>
        <v>0</v>
      </c>
    </row>
    <row r="862" spans="1:16" x14ac:dyDescent="0.3">
      <c r="A862" t="str">
        <f>IF('3.Segment Importance Evaluation'!B865="","",'3.Segment Importance Evaluation'!B865)</f>
        <v/>
      </c>
      <c r="B862" t="str" cm="1">
        <f t="array" ref="B862">IF(COUNTBLANK('3.Segment Importance Evaluation'!C865:D865)=2,"",SUM('3.Segment Importance Evaluation'!C865:D865*'Hidden - Weighting'!$D$4))</f>
        <v/>
      </c>
      <c r="C862" t="str">
        <f>IF(COUNTBLANK('3.Segment Importance Evaluation'!D865:E865)=2,"",SUM('3.Segment Importance Evaluation'!D865:E865))</f>
        <v/>
      </c>
      <c r="E862" t="str">
        <f>IF(COUNTBLANK('3.Segment Importance Evaluation'!E865:F865)=2,"",SUM('3.Segment Importance Evaluation'!E865:F865))</f>
        <v/>
      </c>
      <c r="F862" t="str" cm="1">
        <f t="array" ref="F862">IF(COUNTBLANK('3.Segment Importance Evaluation'!G865:H865)=2,"",SUM('3.Segment Importance Evaluation'!G865:H865*'Hidden - Weighting'!$D$6))</f>
        <v/>
      </c>
      <c r="G862" t="str">
        <f>IF(COUNTBLANK('3.Segment Importance Evaluation'!G865:H865)=2,"",SUM('3.Segment Importance Evaluation'!G865:H865))</f>
        <v/>
      </c>
      <c r="H862" t="str" cm="1">
        <f t="array" ref="H862">IF(COUNTBLANK('3.Segment Importance Evaluation'!I865:J865)=2,"",SUM('3.Segment Importance Evaluation'!I865:J865*'Hidden - Weighting'!$D$7))</f>
        <v/>
      </c>
      <c r="I862" t="str">
        <f>IF(COUNTBLANK('3.Segment Importance Evaluation'!I865:J865)=2,"",SUM('3.Segment Importance Evaluation'!I865:J865))</f>
        <v/>
      </c>
      <c r="J862" t="str" cm="1">
        <f t="array" ref="J862">IF(COUNTBLANK('3.Segment Importance Evaluation'!K865:L865)=2,"",SUM('3.Segment Importance Evaluation'!K865:L865*'Hidden - Weighting'!$D$8))</f>
        <v/>
      </c>
      <c r="K862" t="str">
        <f>IF(COUNTBLANK('3.Segment Importance Evaluation'!K865:L865)=2,"",SUM('3.Segment Importance Evaluation'!K865:L865))</f>
        <v/>
      </c>
      <c r="L862" s="10">
        <f t="shared" si="41"/>
        <v>0</v>
      </c>
      <c r="M862">
        <f>RANK(L862,$L$4:$L$1003,0)+COUNTIF($L$4:L862,L862)-1</f>
        <v>859</v>
      </c>
      <c r="N862">
        <v>859</v>
      </c>
      <c r="O862" t="str">
        <f t="shared" si="39"/>
        <v/>
      </c>
      <c r="P862">
        <f t="shared" si="40"/>
        <v>0</v>
      </c>
    </row>
    <row r="863" spans="1:16" x14ac:dyDescent="0.3">
      <c r="A863" t="str">
        <f>IF('3.Segment Importance Evaluation'!B866="","",'3.Segment Importance Evaluation'!B866)</f>
        <v/>
      </c>
      <c r="B863" t="str" cm="1">
        <f t="array" ref="B863">IF(COUNTBLANK('3.Segment Importance Evaluation'!C866:D866)=2,"",SUM('3.Segment Importance Evaluation'!C866:D866*'Hidden - Weighting'!$D$4))</f>
        <v/>
      </c>
      <c r="C863" t="str">
        <f>IF(COUNTBLANK('3.Segment Importance Evaluation'!D866:E866)=2,"",SUM('3.Segment Importance Evaluation'!D866:E866))</f>
        <v/>
      </c>
      <c r="E863" t="str">
        <f>IF(COUNTBLANK('3.Segment Importance Evaluation'!E866:F866)=2,"",SUM('3.Segment Importance Evaluation'!E866:F866))</f>
        <v/>
      </c>
      <c r="F863" t="str" cm="1">
        <f t="array" ref="F863">IF(COUNTBLANK('3.Segment Importance Evaluation'!G866:H866)=2,"",SUM('3.Segment Importance Evaluation'!G866:H866*'Hidden - Weighting'!$D$6))</f>
        <v/>
      </c>
      <c r="G863" t="str">
        <f>IF(COUNTBLANK('3.Segment Importance Evaluation'!G866:H866)=2,"",SUM('3.Segment Importance Evaluation'!G866:H866))</f>
        <v/>
      </c>
      <c r="H863" t="str" cm="1">
        <f t="array" ref="H863">IF(COUNTBLANK('3.Segment Importance Evaluation'!I866:J866)=2,"",SUM('3.Segment Importance Evaluation'!I866:J866*'Hidden - Weighting'!$D$7))</f>
        <v/>
      </c>
      <c r="I863" t="str">
        <f>IF(COUNTBLANK('3.Segment Importance Evaluation'!I866:J866)=2,"",SUM('3.Segment Importance Evaluation'!I866:J866))</f>
        <v/>
      </c>
      <c r="J863" t="str" cm="1">
        <f t="array" ref="J863">IF(COUNTBLANK('3.Segment Importance Evaluation'!K866:L866)=2,"",SUM('3.Segment Importance Evaluation'!K866:L866*'Hidden - Weighting'!$D$8))</f>
        <v/>
      </c>
      <c r="K863" t="str">
        <f>IF(COUNTBLANK('3.Segment Importance Evaluation'!K866:L866)=2,"",SUM('3.Segment Importance Evaluation'!K866:L866))</f>
        <v/>
      </c>
      <c r="L863" s="10">
        <f t="shared" si="41"/>
        <v>0</v>
      </c>
      <c r="M863">
        <f>RANK(L863,$L$4:$L$1003,0)+COUNTIF($L$4:L863,L863)-1</f>
        <v>860</v>
      </c>
      <c r="N863">
        <v>860</v>
      </c>
      <c r="O863" t="str">
        <f t="shared" si="39"/>
        <v/>
      </c>
      <c r="P863">
        <f t="shared" si="40"/>
        <v>0</v>
      </c>
    </row>
    <row r="864" spans="1:16" x14ac:dyDescent="0.3">
      <c r="A864" t="str">
        <f>IF('3.Segment Importance Evaluation'!B867="","",'3.Segment Importance Evaluation'!B867)</f>
        <v/>
      </c>
      <c r="B864" t="str" cm="1">
        <f t="array" ref="B864">IF(COUNTBLANK('3.Segment Importance Evaluation'!C867:D867)=2,"",SUM('3.Segment Importance Evaluation'!C867:D867*'Hidden - Weighting'!$D$4))</f>
        <v/>
      </c>
      <c r="C864" t="str">
        <f>IF(COUNTBLANK('3.Segment Importance Evaluation'!D867:E867)=2,"",SUM('3.Segment Importance Evaluation'!D867:E867))</f>
        <v/>
      </c>
      <c r="E864" t="str">
        <f>IF(COUNTBLANK('3.Segment Importance Evaluation'!E867:F867)=2,"",SUM('3.Segment Importance Evaluation'!E867:F867))</f>
        <v/>
      </c>
      <c r="F864" t="str" cm="1">
        <f t="array" ref="F864">IF(COUNTBLANK('3.Segment Importance Evaluation'!G867:H867)=2,"",SUM('3.Segment Importance Evaluation'!G867:H867*'Hidden - Weighting'!$D$6))</f>
        <v/>
      </c>
      <c r="G864" t="str">
        <f>IF(COUNTBLANK('3.Segment Importance Evaluation'!G867:H867)=2,"",SUM('3.Segment Importance Evaluation'!G867:H867))</f>
        <v/>
      </c>
      <c r="H864" t="str" cm="1">
        <f t="array" ref="H864">IF(COUNTBLANK('3.Segment Importance Evaluation'!I867:J867)=2,"",SUM('3.Segment Importance Evaluation'!I867:J867*'Hidden - Weighting'!$D$7))</f>
        <v/>
      </c>
      <c r="I864" t="str">
        <f>IF(COUNTBLANK('3.Segment Importance Evaluation'!I867:J867)=2,"",SUM('3.Segment Importance Evaluation'!I867:J867))</f>
        <v/>
      </c>
      <c r="J864" t="str" cm="1">
        <f t="array" ref="J864">IF(COUNTBLANK('3.Segment Importance Evaluation'!K867:L867)=2,"",SUM('3.Segment Importance Evaluation'!K867:L867*'Hidden - Weighting'!$D$8))</f>
        <v/>
      </c>
      <c r="K864" t="str">
        <f>IF(COUNTBLANK('3.Segment Importance Evaluation'!K867:L867)=2,"",SUM('3.Segment Importance Evaluation'!K867:L867))</f>
        <v/>
      </c>
      <c r="L864" s="10">
        <f t="shared" si="41"/>
        <v>0</v>
      </c>
      <c r="M864">
        <f>RANK(L864,$L$4:$L$1003,0)+COUNTIF($L$4:L864,L864)-1</f>
        <v>861</v>
      </c>
      <c r="N864">
        <v>861</v>
      </c>
      <c r="O864" t="str">
        <f t="shared" si="39"/>
        <v/>
      </c>
      <c r="P864">
        <f t="shared" si="40"/>
        <v>0</v>
      </c>
    </row>
    <row r="865" spans="1:16" x14ac:dyDescent="0.3">
      <c r="A865" t="str">
        <f>IF('3.Segment Importance Evaluation'!B868="","",'3.Segment Importance Evaluation'!B868)</f>
        <v/>
      </c>
      <c r="B865" t="str" cm="1">
        <f t="array" ref="B865">IF(COUNTBLANK('3.Segment Importance Evaluation'!C868:D868)=2,"",SUM('3.Segment Importance Evaluation'!C868:D868*'Hidden - Weighting'!$D$4))</f>
        <v/>
      </c>
      <c r="C865" t="str">
        <f>IF(COUNTBLANK('3.Segment Importance Evaluation'!D868:E868)=2,"",SUM('3.Segment Importance Evaluation'!D868:E868))</f>
        <v/>
      </c>
      <c r="E865" t="str">
        <f>IF(COUNTBLANK('3.Segment Importance Evaluation'!E868:F868)=2,"",SUM('3.Segment Importance Evaluation'!E868:F868))</f>
        <v/>
      </c>
      <c r="F865" t="str" cm="1">
        <f t="array" ref="F865">IF(COUNTBLANK('3.Segment Importance Evaluation'!G868:H868)=2,"",SUM('3.Segment Importance Evaluation'!G868:H868*'Hidden - Weighting'!$D$6))</f>
        <v/>
      </c>
      <c r="G865" t="str">
        <f>IF(COUNTBLANK('3.Segment Importance Evaluation'!G868:H868)=2,"",SUM('3.Segment Importance Evaluation'!G868:H868))</f>
        <v/>
      </c>
      <c r="H865" t="str" cm="1">
        <f t="array" ref="H865">IF(COUNTBLANK('3.Segment Importance Evaluation'!I868:J868)=2,"",SUM('3.Segment Importance Evaluation'!I868:J868*'Hidden - Weighting'!$D$7))</f>
        <v/>
      </c>
      <c r="I865" t="str">
        <f>IF(COUNTBLANK('3.Segment Importance Evaluation'!I868:J868)=2,"",SUM('3.Segment Importance Evaluation'!I868:J868))</f>
        <v/>
      </c>
      <c r="J865" t="str" cm="1">
        <f t="array" ref="J865">IF(COUNTBLANK('3.Segment Importance Evaluation'!K868:L868)=2,"",SUM('3.Segment Importance Evaluation'!K868:L868*'Hidden - Weighting'!$D$8))</f>
        <v/>
      </c>
      <c r="K865" t="str">
        <f>IF(COUNTBLANK('3.Segment Importance Evaluation'!K868:L868)=2,"",SUM('3.Segment Importance Evaluation'!K868:L868))</f>
        <v/>
      </c>
      <c r="L865" s="10">
        <f t="shared" si="41"/>
        <v>0</v>
      </c>
      <c r="M865">
        <f>RANK(L865,$L$4:$L$1003,0)+COUNTIF($L$4:L865,L865)-1</f>
        <v>862</v>
      </c>
      <c r="N865">
        <v>862</v>
      </c>
      <c r="O865" t="str">
        <f t="shared" si="39"/>
        <v/>
      </c>
      <c r="P865">
        <f t="shared" si="40"/>
        <v>0</v>
      </c>
    </row>
    <row r="866" spans="1:16" x14ac:dyDescent="0.3">
      <c r="A866" t="str">
        <f>IF('3.Segment Importance Evaluation'!B869="","",'3.Segment Importance Evaluation'!B869)</f>
        <v/>
      </c>
      <c r="B866" t="str" cm="1">
        <f t="array" ref="B866">IF(COUNTBLANK('3.Segment Importance Evaluation'!C869:D869)=2,"",SUM('3.Segment Importance Evaluation'!C869:D869*'Hidden - Weighting'!$D$4))</f>
        <v/>
      </c>
      <c r="C866" t="str">
        <f>IF(COUNTBLANK('3.Segment Importance Evaluation'!D869:E869)=2,"",SUM('3.Segment Importance Evaluation'!D869:E869))</f>
        <v/>
      </c>
      <c r="E866" t="str">
        <f>IF(COUNTBLANK('3.Segment Importance Evaluation'!E869:F869)=2,"",SUM('3.Segment Importance Evaluation'!E869:F869))</f>
        <v/>
      </c>
      <c r="F866" t="str" cm="1">
        <f t="array" ref="F866">IF(COUNTBLANK('3.Segment Importance Evaluation'!G869:H869)=2,"",SUM('3.Segment Importance Evaluation'!G869:H869*'Hidden - Weighting'!$D$6))</f>
        <v/>
      </c>
      <c r="G866" t="str">
        <f>IF(COUNTBLANK('3.Segment Importance Evaluation'!G869:H869)=2,"",SUM('3.Segment Importance Evaluation'!G869:H869))</f>
        <v/>
      </c>
      <c r="H866" t="str" cm="1">
        <f t="array" ref="H866">IF(COUNTBLANK('3.Segment Importance Evaluation'!I869:J869)=2,"",SUM('3.Segment Importance Evaluation'!I869:J869*'Hidden - Weighting'!$D$7))</f>
        <v/>
      </c>
      <c r="I866" t="str">
        <f>IF(COUNTBLANK('3.Segment Importance Evaluation'!I869:J869)=2,"",SUM('3.Segment Importance Evaluation'!I869:J869))</f>
        <v/>
      </c>
      <c r="J866" t="str" cm="1">
        <f t="array" ref="J866">IF(COUNTBLANK('3.Segment Importance Evaluation'!K869:L869)=2,"",SUM('3.Segment Importance Evaluation'!K869:L869*'Hidden - Weighting'!$D$8))</f>
        <v/>
      </c>
      <c r="K866" t="str">
        <f>IF(COUNTBLANK('3.Segment Importance Evaluation'!K869:L869)=2,"",SUM('3.Segment Importance Evaluation'!K869:L869))</f>
        <v/>
      </c>
      <c r="L866" s="10">
        <f t="shared" si="41"/>
        <v>0</v>
      </c>
      <c r="M866">
        <f>RANK(L866,$L$4:$L$1003,0)+COUNTIF($L$4:L866,L866)-1</f>
        <v>863</v>
      </c>
      <c r="N866">
        <v>863</v>
      </c>
      <c r="O866" t="str">
        <f t="shared" si="39"/>
        <v/>
      </c>
      <c r="P866">
        <f t="shared" si="40"/>
        <v>0</v>
      </c>
    </row>
    <row r="867" spans="1:16" x14ac:dyDescent="0.3">
      <c r="A867" t="str">
        <f>IF('3.Segment Importance Evaluation'!B870="","",'3.Segment Importance Evaluation'!B870)</f>
        <v/>
      </c>
      <c r="B867" t="str" cm="1">
        <f t="array" ref="B867">IF(COUNTBLANK('3.Segment Importance Evaluation'!C870:D870)=2,"",SUM('3.Segment Importance Evaluation'!C870:D870*'Hidden - Weighting'!$D$4))</f>
        <v/>
      </c>
      <c r="C867" t="str">
        <f>IF(COUNTBLANK('3.Segment Importance Evaluation'!D870:E870)=2,"",SUM('3.Segment Importance Evaluation'!D870:E870))</f>
        <v/>
      </c>
      <c r="E867" t="str">
        <f>IF(COUNTBLANK('3.Segment Importance Evaluation'!E870:F870)=2,"",SUM('3.Segment Importance Evaluation'!E870:F870))</f>
        <v/>
      </c>
      <c r="F867" t="str" cm="1">
        <f t="array" ref="F867">IF(COUNTBLANK('3.Segment Importance Evaluation'!G870:H870)=2,"",SUM('3.Segment Importance Evaluation'!G870:H870*'Hidden - Weighting'!$D$6))</f>
        <v/>
      </c>
      <c r="G867" t="str">
        <f>IF(COUNTBLANK('3.Segment Importance Evaluation'!G870:H870)=2,"",SUM('3.Segment Importance Evaluation'!G870:H870))</f>
        <v/>
      </c>
      <c r="H867" t="str" cm="1">
        <f t="array" ref="H867">IF(COUNTBLANK('3.Segment Importance Evaluation'!I870:J870)=2,"",SUM('3.Segment Importance Evaluation'!I870:J870*'Hidden - Weighting'!$D$7))</f>
        <v/>
      </c>
      <c r="I867" t="str">
        <f>IF(COUNTBLANK('3.Segment Importance Evaluation'!I870:J870)=2,"",SUM('3.Segment Importance Evaluation'!I870:J870))</f>
        <v/>
      </c>
      <c r="J867" t="str" cm="1">
        <f t="array" ref="J867">IF(COUNTBLANK('3.Segment Importance Evaluation'!K870:L870)=2,"",SUM('3.Segment Importance Evaluation'!K870:L870*'Hidden - Weighting'!$D$8))</f>
        <v/>
      </c>
      <c r="K867" t="str">
        <f>IF(COUNTBLANK('3.Segment Importance Evaluation'!K870:L870)=2,"",SUM('3.Segment Importance Evaluation'!K870:L870))</f>
        <v/>
      </c>
      <c r="L867" s="10">
        <f t="shared" si="41"/>
        <v>0</v>
      </c>
      <c r="M867">
        <f>RANK(L867,$L$4:$L$1003,0)+COUNTIF($L$4:L867,L867)-1</f>
        <v>864</v>
      </c>
      <c r="N867">
        <v>864</v>
      </c>
      <c r="O867" t="str">
        <f t="shared" si="39"/>
        <v/>
      </c>
      <c r="P867">
        <f t="shared" si="40"/>
        <v>0</v>
      </c>
    </row>
    <row r="868" spans="1:16" x14ac:dyDescent="0.3">
      <c r="A868" t="str">
        <f>IF('3.Segment Importance Evaluation'!B871="","",'3.Segment Importance Evaluation'!B871)</f>
        <v/>
      </c>
      <c r="B868" t="str" cm="1">
        <f t="array" ref="B868">IF(COUNTBLANK('3.Segment Importance Evaluation'!C871:D871)=2,"",SUM('3.Segment Importance Evaluation'!C871:D871*'Hidden - Weighting'!$D$4))</f>
        <v/>
      </c>
      <c r="C868" t="str">
        <f>IF(COUNTBLANK('3.Segment Importance Evaluation'!D871:E871)=2,"",SUM('3.Segment Importance Evaluation'!D871:E871))</f>
        <v/>
      </c>
      <c r="E868" t="str">
        <f>IF(COUNTBLANK('3.Segment Importance Evaluation'!E871:F871)=2,"",SUM('3.Segment Importance Evaluation'!E871:F871))</f>
        <v/>
      </c>
      <c r="F868" t="str" cm="1">
        <f t="array" ref="F868">IF(COUNTBLANK('3.Segment Importance Evaluation'!G871:H871)=2,"",SUM('3.Segment Importance Evaluation'!G871:H871*'Hidden - Weighting'!$D$6))</f>
        <v/>
      </c>
      <c r="G868" t="str">
        <f>IF(COUNTBLANK('3.Segment Importance Evaluation'!G871:H871)=2,"",SUM('3.Segment Importance Evaluation'!G871:H871))</f>
        <v/>
      </c>
      <c r="H868" t="str" cm="1">
        <f t="array" ref="H868">IF(COUNTBLANK('3.Segment Importance Evaluation'!I871:J871)=2,"",SUM('3.Segment Importance Evaluation'!I871:J871*'Hidden - Weighting'!$D$7))</f>
        <v/>
      </c>
      <c r="I868" t="str">
        <f>IF(COUNTBLANK('3.Segment Importance Evaluation'!I871:J871)=2,"",SUM('3.Segment Importance Evaluation'!I871:J871))</f>
        <v/>
      </c>
      <c r="J868" t="str" cm="1">
        <f t="array" ref="J868">IF(COUNTBLANK('3.Segment Importance Evaluation'!K871:L871)=2,"",SUM('3.Segment Importance Evaluation'!K871:L871*'Hidden - Weighting'!$D$8))</f>
        <v/>
      </c>
      <c r="K868" t="str">
        <f>IF(COUNTBLANK('3.Segment Importance Evaluation'!K871:L871)=2,"",SUM('3.Segment Importance Evaluation'!K871:L871))</f>
        <v/>
      </c>
      <c r="L868" s="10">
        <f t="shared" si="41"/>
        <v>0</v>
      </c>
      <c r="M868">
        <f>RANK(L868,$L$4:$L$1003,0)+COUNTIF($L$4:L868,L868)-1</f>
        <v>865</v>
      </c>
      <c r="N868">
        <v>865</v>
      </c>
      <c r="O868" t="str">
        <f t="shared" si="39"/>
        <v/>
      </c>
      <c r="P868">
        <f t="shared" si="40"/>
        <v>0</v>
      </c>
    </row>
    <row r="869" spans="1:16" x14ac:dyDescent="0.3">
      <c r="A869" t="str">
        <f>IF('3.Segment Importance Evaluation'!B872="","",'3.Segment Importance Evaluation'!B872)</f>
        <v/>
      </c>
      <c r="B869" t="str" cm="1">
        <f t="array" ref="B869">IF(COUNTBLANK('3.Segment Importance Evaluation'!C872:D872)=2,"",SUM('3.Segment Importance Evaluation'!C872:D872*'Hidden - Weighting'!$D$4))</f>
        <v/>
      </c>
      <c r="C869" t="str">
        <f>IF(COUNTBLANK('3.Segment Importance Evaluation'!D872:E872)=2,"",SUM('3.Segment Importance Evaluation'!D872:E872))</f>
        <v/>
      </c>
      <c r="E869" t="str">
        <f>IF(COUNTBLANK('3.Segment Importance Evaluation'!E872:F872)=2,"",SUM('3.Segment Importance Evaluation'!E872:F872))</f>
        <v/>
      </c>
      <c r="F869" t="str" cm="1">
        <f t="array" ref="F869">IF(COUNTBLANK('3.Segment Importance Evaluation'!G872:H872)=2,"",SUM('3.Segment Importance Evaluation'!G872:H872*'Hidden - Weighting'!$D$6))</f>
        <v/>
      </c>
      <c r="G869" t="str">
        <f>IF(COUNTBLANK('3.Segment Importance Evaluation'!G872:H872)=2,"",SUM('3.Segment Importance Evaluation'!G872:H872))</f>
        <v/>
      </c>
      <c r="H869" t="str" cm="1">
        <f t="array" ref="H869">IF(COUNTBLANK('3.Segment Importance Evaluation'!I872:J872)=2,"",SUM('3.Segment Importance Evaluation'!I872:J872*'Hidden - Weighting'!$D$7))</f>
        <v/>
      </c>
      <c r="I869" t="str">
        <f>IF(COUNTBLANK('3.Segment Importance Evaluation'!I872:J872)=2,"",SUM('3.Segment Importance Evaluation'!I872:J872))</f>
        <v/>
      </c>
      <c r="J869" t="str" cm="1">
        <f t="array" ref="J869">IF(COUNTBLANK('3.Segment Importance Evaluation'!K872:L872)=2,"",SUM('3.Segment Importance Evaluation'!K872:L872*'Hidden - Weighting'!$D$8))</f>
        <v/>
      </c>
      <c r="K869" t="str">
        <f>IF(COUNTBLANK('3.Segment Importance Evaluation'!K872:L872)=2,"",SUM('3.Segment Importance Evaluation'!K872:L872))</f>
        <v/>
      </c>
      <c r="L869" s="10">
        <f t="shared" si="41"/>
        <v>0</v>
      </c>
      <c r="M869">
        <f>RANK(L869,$L$4:$L$1003,0)+COUNTIF($L$4:L869,L869)-1</f>
        <v>866</v>
      </c>
      <c r="N869">
        <v>866</v>
      </c>
      <c r="O869" t="str">
        <f t="shared" si="39"/>
        <v/>
      </c>
      <c r="P869">
        <f t="shared" si="40"/>
        <v>0</v>
      </c>
    </row>
    <row r="870" spans="1:16" x14ac:dyDescent="0.3">
      <c r="A870" t="str">
        <f>IF('3.Segment Importance Evaluation'!B873="","",'3.Segment Importance Evaluation'!B873)</f>
        <v/>
      </c>
      <c r="B870" t="str" cm="1">
        <f t="array" ref="B870">IF(COUNTBLANK('3.Segment Importance Evaluation'!C873:D873)=2,"",SUM('3.Segment Importance Evaluation'!C873:D873*'Hidden - Weighting'!$D$4))</f>
        <v/>
      </c>
      <c r="C870" t="str">
        <f>IF(COUNTBLANK('3.Segment Importance Evaluation'!D873:E873)=2,"",SUM('3.Segment Importance Evaluation'!D873:E873))</f>
        <v/>
      </c>
      <c r="E870" t="str">
        <f>IF(COUNTBLANK('3.Segment Importance Evaluation'!E873:F873)=2,"",SUM('3.Segment Importance Evaluation'!E873:F873))</f>
        <v/>
      </c>
      <c r="F870" t="str" cm="1">
        <f t="array" ref="F870">IF(COUNTBLANK('3.Segment Importance Evaluation'!G873:H873)=2,"",SUM('3.Segment Importance Evaluation'!G873:H873*'Hidden - Weighting'!$D$6))</f>
        <v/>
      </c>
      <c r="G870" t="str">
        <f>IF(COUNTBLANK('3.Segment Importance Evaluation'!G873:H873)=2,"",SUM('3.Segment Importance Evaluation'!G873:H873))</f>
        <v/>
      </c>
      <c r="H870" t="str" cm="1">
        <f t="array" ref="H870">IF(COUNTBLANK('3.Segment Importance Evaluation'!I873:J873)=2,"",SUM('3.Segment Importance Evaluation'!I873:J873*'Hidden - Weighting'!$D$7))</f>
        <v/>
      </c>
      <c r="I870" t="str">
        <f>IF(COUNTBLANK('3.Segment Importance Evaluation'!I873:J873)=2,"",SUM('3.Segment Importance Evaluation'!I873:J873))</f>
        <v/>
      </c>
      <c r="J870" t="str" cm="1">
        <f t="array" ref="J870">IF(COUNTBLANK('3.Segment Importance Evaluation'!K873:L873)=2,"",SUM('3.Segment Importance Evaluation'!K873:L873*'Hidden - Weighting'!$D$8))</f>
        <v/>
      </c>
      <c r="K870" t="str">
        <f>IF(COUNTBLANK('3.Segment Importance Evaluation'!K873:L873)=2,"",SUM('3.Segment Importance Evaluation'!K873:L873))</f>
        <v/>
      </c>
      <c r="L870" s="10">
        <f t="shared" si="41"/>
        <v>0</v>
      </c>
      <c r="M870">
        <f>RANK(L870,$L$4:$L$1003,0)+COUNTIF($L$4:L870,L870)-1</f>
        <v>867</v>
      </c>
      <c r="N870">
        <v>867</v>
      </c>
      <c r="O870" t="str">
        <f t="shared" si="39"/>
        <v/>
      </c>
      <c r="P870">
        <f t="shared" si="40"/>
        <v>0</v>
      </c>
    </row>
    <row r="871" spans="1:16" x14ac:dyDescent="0.3">
      <c r="A871" t="str">
        <f>IF('3.Segment Importance Evaluation'!B874="","",'3.Segment Importance Evaluation'!B874)</f>
        <v/>
      </c>
      <c r="B871" t="str" cm="1">
        <f t="array" ref="B871">IF(COUNTBLANK('3.Segment Importance Evaluation'!C874:D874)=2,"",SUM('3.Segment Importance Evaluation'!C874:D874*'Hidden - Weighting'!$D$4))</f>
        <v/>
      </c>
      <c r="C871" t="str">
        <f>IF(COUNTBLANK('3.Segment Importance Evaluation'!D874:E874)=2,"",SUM('3.Segment Importance Evaluation'!D874:E874))</f>
        <v/>
      </c>
      <c r="E871" t="str">
        <f>IF(COUNTBLANK('3.Segment Importance Evaluation'!E874:F874)=2,"",SUM('3.Segment Importance Evaluation'!E874:F874))</f>
        <v/>
      </c>
      <c r="F871" t="str" cm="1">
        <f t="array" ref="F871">IF(COUNTBLANK('3.Segment Importance Evaluation'!G874:H874)=2,"",SUM('3.Segment Importance Evaluation'!G874:H874*'Hidden - Weighting'!$D$6))</f>
        <v/>
      </c>
      <c r="G871" t="str">
        <f>IF(COUNTBLANK('3.Segment Importance Evaluation'!G874:H874)=2,"",SUM('3.Segment Importance Evaluation'!G874:H874))</f>
        <v/>
      </c>
      <c r="H871" t="str" cm="1">
        <f t="array" ref="H871">IF(COUNTBLANK('3.Segment Importance Evaluation'!I874:J874)=2,"",SUM('3.Segment Importance Evaluation'!I874:J874*'Hidden - Weighting'!$D$7))</f>
        <v/>
      </c>
      <c r="I871" t="str">
        <f>IF(COUNTBLANK('3.Segment Importance Evaluation'!I874:J874)=2,"",SUM('3.Segment Importance Evaluation'!I874:J874))</f>
        <v/>
      </c>
      <c r="J871" t="str" cm="1">
        <f t="array" ref="J871">IF(COUNTBLANK('3.Segment Importance Evaluation'!K874:L874)=2,"",SUM('3.Segment Importance Evaluation'!K874:L874*'Hidden - Weighting'!$D$8))</f>
        <v/>
      </c>
      <c r="K871" t="str">
        <f>IF(COUNTBLANK('3.Segment Importance Evaluation'!K874:L874)=2,"",SUM('3.Segment Importance Evaluation'!K874:L874))</f>
        <v/>
      </c>
      <c r="L871" s="10">
        <f t="shared" si="41"/>
        <v>0</v>
      </c>
      <c r="M871">
        <f>RANK(L871,$L$4:$L$1003,0)+COUNTIF($L$4:L871,L871)-1</f>
        <v>868</v>
      </c>
      <c r="N871">
        <v>868</v>
      </c>
      <c r="O871" t="str">
        <f t="shared" si="39"/>
        <v/>
      </c>
      <c r="P871">
        <f t="shared" si="40"/>
        <v>0</v>
      </c>
    </row>
    <row r="872" spans="1:16" x14ac:dyDescent="0.3">
      <c r="A872" t="str">
        <f>IF('3.Segment Importance Evaluation'!B875="","",'3.Segment Importance Evaluation'!B875)</f>
        <v/>
      </c>
      <c r="B872" t="str" cm="1">
        <f t="array" ref="B872">IF(COUNTBLANK('3.Segment Importance Evaluation'!C875:D875)=2,"",SUM('3.Segment Importance Evaluation'!C875:D875*'Hidden - Weighting'!$D$4))</f>
        <v/>
      </c>
      <c r="C872" t="str">
        <f>IF(COUNTBLANK('3.Segment Importance Evaluation'!D875:E875)=2,"",SUM('3.Segment Importance Evaluation'!D875:E875))</f>
        <v/>
      </c>
      <c r="E872" t="str">
        <f>IF(COUNTBLANK('3.Segment Importance Evaluation'!E875:F875)=2,"",SUM('3.Segment Importance Evaluation'!E875:F875))</f>
        <v/>
      </c>
      <c r="F872" t="str" cm="1">
        <f t="array" ref="F872">IF(COUNTBLANK('3.Segment Importance Evaluation'!G875:H875)=2,"",SUM('3.Segment Importance Evaluation'!G875:H875*'Hidden - Weighting'!$D$6))</f>
        <v/>
      </c>
      <c r="G872" t="str">
        <f>IF(COUNTBLANK('3.Segment Importance Evaluation'!G875:H875)=2,"",SUM('3.Segment Importance Evaluation'!G875:H875))</f>
        <v/>
      </c>
      <c r="H872" t="str" cm="1">
        <f t="array" ref="H872">IF(COUNTBLANK('3.Segment Importance Evaluation'!I875:J875)=2,"",SUM('3.Segment Importance Evaluation'!I875:J875*'Hidden - Weighting'!$D$7))</f>
        <v/>
      </c>
      <c r="I872" t="str">
        <f>IF(COUNTBLANK('3.Segment Importance Evaluation'!I875:J875)=2,"",SUM('3.Segment Importance Evaluation'!I875:J875))</f>
        <v/>
      </c>
      <c r="J872" t="str" cm="1">
        <f t="array" ref="J872">IF(COUNTBLANK('3.Segment Importance Evaluation'!K875:L875)=2,"",SUM('3.Segment Importance Evaluation'!K875:L875*'Hidden - Weighting'!$D$8))</f>
        <v/>
      </c>
      <c r="K872" t="str">
        <f>IF(COUNTBLANK('3.Segment Importance Evaluation'!K875:L875)=2,"",SUM('3.Segment Importance Evaluation'!K875:L875))</f>
        <v/>
      </c>
      <c r="L872" s="10">
        <f t="shared" si="41"/>
        <v>0</v>
      </c>
      <c r="M872">
        <f>RANK(L872,$L$4:$L$1003,0)+COUNTIF($L$4:L872,L872)-1</f>
        <v>869</v>
      </c>
      <c r="N872">
        <v>869</v>
      </c>
      <c r="O872" t="str">
        <f t="shared" si="39"/>
        <v/>
      </c>
      <c r="P872">
        <f t="shared" si="40"/>
        <v>0</v>
      </c>
    </row>
    <row r="873" spans="1:16" x14ac:dyDescent="0.3">
      <c r="A873" t="str">
        <f>IF('3.Segment Importance Evaluation'!B876="","",'3.Segment Importance Evaluation'!B876)</f>
        <v/>
      </c>
      <c r="B873" t="str" cm="1">
        <f t="array" ref="B873">IF(COUNTBLANK('3.Segment Importance Evaluation'!C876:D876)=2,"",SUM('3.Segment Importance Evaluation'!C876:D876*'Hidden - Weighting'!$D$4))</f>
        <v/>
      </c>
      <c r="C873" t="str">
        <f>IF(COUNTBLANK('3.Segment Importance Evaluation'!D876:E876)=2,"",SUM('3.Segment Importance Evaluation'!D876:E876))</f>
        <v/>
      </c>
      <c r="E873" t="str">
        <f>IF(COUNTBLANK('3.Segment Importance Evaluation'!E876:F876)=2,"",SUM('3.Segment Importance Evaluation'!E876:F876))</f>
        <v/>
      </c>
      <c r="F873" t="str" cm="1">
        <f t="array" ref="F873">IF(COUNTBLANK('3.Segment Importance Evaluation'!G876:H876)=2,"",SUM('3.Segment Importance Evaluation'!G876:H876*'Hidden - Weighting'!$D$6))</f>
        <v/>
      </c>
      <c r="G873" t="str">
        <f>IF(COUNTBLANK('3.Segment Importance Evaluation'!G876:H876)=2,"",SUM('3.Segment Importance Evaluation'!G876:H876))</f>
        <v/>
      </c>
      <c r="H873" t="str" cm="1">
        <f t="array" ref="H873">IF(COUNTBLANK('3.Segment Importance Evaluation'!I876:J876)=2,"",SUM('3.Segment Importance Evaluation'!I876:J876*'Hidden - Weighting'!$D$7))</f>
        <v/>
      </c>
      <c r="I873" t="str">
        <f>IF(COUNTBLANK('3.Segment Importance Evaluation'!I876:J876)=2,"",SUM('3.Segment Importance Evaluation'!I876:J876))</f>
        <v/>
      </c>
      <c r="J873" t="str" cm="1">
        <f t="array" ref="J873">IF(COUNTBLANK('3.Segment Importance Evaluation'!K876:L876)=2,"",SUM('3.Segment Importance Evaluation'!K876:L876*'Hidden - Weighting'!$D$8))</f>
        <v/>
      </c>
      <c r="K873" t="str">
        <f>IF(COUNTBLANK('3.Segment Importance Evaluation'!K876:L876)=2,"",SUM('3.Segment Importance Evaluation'!K876:L876))</f>
        <v/>
      </c>
      <c r="L873" s="10">
        <f t="shared" si="41"/>
        <v>0</v>
      </c>
      <c r="M873">
        <f>RANK(L873,$L$4:$L$1003,0)+COUNTIF($L$4:L873,L873)-1</f>
        <v>870</v>
      </c>
      <c r="N873">
        <v>870</v>
      </c>
      <c r="O873" t="str">
        <f t="shared" si="39"/>
        <v/>
      </c>
      <c r="P873">
        <f t="shared" si="40"/>
        <v>0</v>
      </c>
    </row>
    <row r="874" spans="1:16" x14ac:dyDescent="0.3">
      <c r="A874" t="str">
        <f>IF('3.Segment Importance Evaluation'!B877="","",'3.Segment Importance Evaluation'!B877)</f>
        <v/>
      </c>
      <c r="B874" t="str" cm="1">
        <f t="array" ref="B874">IF(COUNTBLANK('3.Segment Importance Evaluation'!C877:D877)=2,"",SUM('3.Segment Importance Evaluation'!C877:D877*'Hidden - Weighting'!$D$4))</f>
        <v/>
      </c>
      <c r="C874" t="str">
        <f>IF(COUNTBLANK('3.Segment Importance Evaluation'!D877:E877)=2,"",SUM('3.Segment Importance Evaluation'!D877:E877))</f>
        <v/>
      </c>
      <c r="E874" t="str">
        <f>IF(COUNTBLANK('3.Segment Importance Evaluation'!E877:F877)=2,"",SUM('3.Segment Importance Evaluation'!E877:F877))</f>
        <v/>
      </c>
      <c r="F874" t="str" cm="1">
        <f t="array" ref="F874">IF(COUNTBLANK('3.Segment Importance Evaluation'!G877:H877)=2,"",SUM('3.Segment Importance Evaluation'!G877:H877*'Hidden - Weighting'!$D$6))</f>
        <v/>
      </c>
      <c r="G874" t="str">
        <f>IF(COUNTBLANK('3.Segment Importance Evaluation'!G877:H877)=2,"",SUM('3.Segment Importance Evaluation'!G877:H877))</f>
        <v/>
      </c>
      <c r="H874" t="str" cm="1">
        <f t="array" ref="H874">IF(COUNTBLANK('3.Segment Importance Evaluation'!I877:J877)=2,"",SUM('3.Segment Importance Evaluation'!I877:J877*'Hidden - Weighting'!$D$7))</f>
        <v/>
      </c>
      <c r="I874" t="str">
        <f>IF(COUNTBLANK('3.Segment Importance Evaluation'!I877:J877)=2,"",SUM('3.Segment Importance Evaluation'!I877:J877))</f>
        <v/>
      </c>
      <c r="J874" t="str" cm="1">
        <f t="array" ref="J874">IF(COUNTBLANK('3.Segment Importance Evaluation'!K877:L877)=2,"",SUM('3.Segment Importance Evaluation'!K877:L877*'Hidden - Weighting'!$D$8))</f>
        <v/>
      </c>
      <c r="K874" t="str">
        <f>IF(COUNTBLANK('3.Segment Importance Evaluation'!K877:L877)=2,"",SUM('3.Segment Importance Evaluation'!K877:L877))</f>
        <v/>
      </c>
      <c r="L874" s="10">
        <f t="shared" si="41"/>
        <v>0</v>
      </c>
      <c r="M874">
        <f>RANK(L874,$L$4:$L$1003,0)+COUNTIF($L$4:L874,L874)-1</f>
        <v>871</v>
      </c>
      <c r="N874">
        <v>871</v>
      </c>
      <c r="O874" t="str">
        <f t="shared" si="39"/>
        <v/>
      </c>
      <c r="P874">
        <f t="shared" si="40"/>
        <v>0</v>
      </c>
    </row>
    <row r="875" spans="1:16" x14ac:dyDescent="0.3">
      <c r="A875" t="str">
        <f>IF('3.Segment Importance Evaluation'!B878="","",'3.Segment Importance Evaluation'!B878)</f>
        <v/>
      </c>
      <c r="B875" t="str" cm="1">
        <f t="array" ref="B875">IF(COUNTBLANK('3.Segment Importance Evaluation'!C878:D878)=2,"",SUM('3.Segment Importance Evaluation'!C878:D878*'Hidden - Weighting'!$D$4))</f>
        <v/>
      </c>
      <c r="C875" t="str">
        <f>IF(COUNTBLANK('3.Segment Importance Evaluation'!D878:E878)=2,"",SUM('3.Segment Importance Evaluation'!D878:E878))</f>
        <v/>
      </c>
      <c r="E875" t="str">
        <f>IF(COUNTBLANK('3.Segment Importance Evaluation'!E878:F878)=2,"",SUM('3.Segment Importance Evaluation'!E878:F878))</f>
        <v/>
      </c>
      <c r="F875" t="str" cm="1">
        <f t="array" ref="F875">IF(COUNTBLANK('3.Segment Importance Evaluation'!G878:H878)=2,"",SUM('3.Segment Importance Evaluation'!G878:H878*'Hidden - Weighting'!$D$6))</f>
        <v/>
      </c>
      <c r="G875" t="str">
        <f>IF(COUNTBLANK('3.Segment Importance Evaluation'!G878:H878)=2,"",SUM('3.Segment Importance Evaluation'!G878:H878))</f>
        <v/>
      </c>
      <c r="H875" t="str" cm="1">
        <f t="array" ref="H875">IF(COUNTBLANK('3.Segment Importance Evaluation'!I878:J878)=2,"",SUM('3.Segment Importance Evaluation'!I878:J878*'Hidden - Weighting'!$D$7))</f>
        <v/>
      </c>
      <c r="I875" t="str">
        <f>IF(COUNTBLANK('3.Segment Importance Evaluation'!I878:J878)=2,"",SUM('3.Segment Importance Evaluation'!I878:J878))</f>
        <v/>
      </c>
      <c r="J875" t="str" cm="1">
        <f t="array" ref="J875">IF(COUNTBLANK('3.Segment Importance Evaluation'!K878:L878)=2,"",SUM('3.Segment Importance Evaluation'!K878:L878*'Hidden - Weighting'!$D$8))</f>
        <v/>
      </c>
      <c r="K875" t="str">
        <f>IF(COUNTBLANK('3.Segment Importance Evaluation'!K878:L878)=2,"",SUM('3.Segment Importance Evaluation'!K878:L878))</f>
        <v/>
      </c>
      <c r="L875" s="10">
        <f t="shared" si="41"/>
        <v>0</v>
      </c>
      <c r="M875">
        <f>RANK(L875,$L$4:$L$1003,0)+COUNTIF($L$4:L875,L875)-1</f>
        <v>872</v>
      </c>
      <c r="N875">
        <v>872</v>
      </c>
      <c r="O875" t="str">
        <f t="shared" si="39"/>
        <v/>
      </c>
      <c r="P875">
        <f t="shared" si="40"/>
        <v>0</v>
      </c>
    </row>
    <row r="876" spans="1:16" x14ac:dyDescent="0.3">
      <c r="A876" t="str">
        <f>IF('3.Segment Importance Evaluation'!B879="","",'3.Segment Importance Evaluation'!B879)</f>
        <v/>
      </c>
      <c r="B876" t="str" cm="1">
        <f t="array" ref="B876">IF(COUNTBLANK('3.Segment Importance Evaluation'!C879:D879)=2,"",SUM('3.Segment Importance Evaluation'!C879:D879*'Hidden - Weighting'!$D$4))</f>
        <v/>
      </c>
      <c r="C876" t="str">
        <f>IF(COUNTBLANK('3.Segment Importance Evaluation'!D879:E879)=2,"",SUM('3.Segment Importance Evaluation'!D879:E879))</f>
        <v/>
      </c>
      <c r="E876" t="str">
        <f>IF(COUNTBLANK('3.Segment Importance Evaluation'!E879:F879)=2,"",SUM('3.Segment Importance Evaluation'!E879:F879))</f>
        <v/>
      </c>
      <c r="F876" t="str" cm="1">
        <f t="array" ref="F876">IF(COUNTBLANK('3.Segment Importance Evaluation'!G879:H879)=2,"",SUM('3.Segment Importance Evaluation'!G879:H879*'Hidden - Weighting'!$D$6))</f>
        <v/>
      </c>
      <c r="G876" t="str">
        <f>IF(COUNTBLANK('3.Segment Importance Evaluation'!G879:H879)=2,"",SUM('3.Segment Importance Evaluation'!G879:H879))</f>
        <v/>
      </c>
      <c r="H876" t="str" cm="1">
        <f t="array" ref="H876">IF(COUNTBLANK('3.Segment Importance Evaluation'!I879:J879)=2,"",SUM('3.Segment Importance Evaluation'!I879:J879*'Hidden - Weighting'!$D$7))</f>
        <v/>
      </c>
      <c r="I876" t="str">
        <f>IF(COUNTBLANK('3.Segment Importance Evaluation'!I879:J879)=2,"",SUM('3.Segment Importance Evaluation'!I879:J879))</f>
        <v/>
      </c>
      <c r="J876" t="str" cm="1">
        <f t="array" ref="J876">IF(COUNTBLANK('3.Segment Importance Evaluation'!K879:L879)=2,"",SUM('3.Segment Importance Evaluation'!K879:L879*'Hidden - Weighting'!$D$8))</f>
        <v/>
      </c>
      <c r="K876" t="str">
        <f>IF(COUNTBLANK('3.Segment Importance Evaluation'!K879:L879)=2,"",SUM('3.Segment Importance Evaluation'!K879:L879))</f>
        <v/>
      </c>
      <c r="L876" s="10">
        <f t="shared" si="41"/>
        <v>0</v>
      </c>
      <c r="M876">
        <f>RANK(L876,$L$4:$L$1003,0)+COUNTIF($L$4:L876,L876)-1</f>
        <v>873</v>
      </c>
      <c r="N876">
        <v>873</v>
      </c>
      <c r="O876" t="str">
        <f t="shared" si="39"/>
        <v/>
      </c>
      <c r="P876">
        <f t="shared" si="40"/>
        <v>0</v>
      </c>
    </row>
    <row r="877" spans="1:16" x14ac:dyDescent="0.3">
      <c r="A877" t="str">
        <f>IF('3.Segment Importance Evaluation'!B880="","",'3.Segment Importance Evaluation'!B880)</f>
        <v/>
      </c>
      <c r="B877" t="str" cm="1">
        <f t="array" ref="B877">IF(COUNTBLANK('3.Segment Importance Evaluation'!C880:D880)=2,"",SUM('3.Segment Importance Evaluation'!C880:D880*'Hidden - Weighting'!$D$4))</f>
        <v/>
      </c>
      <c r="C877" t="str">
        <f>IF(COUNTBLANK('3.Segment Importance Evaluation'!D880:E880)=2,"",SUM('3.Segment Importance Evaluation'!D880:E880))</f>
        <v/>
      </c>
      <c r="E877" t="str">
        <f>IF(COUNTBLANK('3.Segment Importance Evaluation'!E880:F880)=2,"",SUM('3.Segment Importance Evaluation'!E880:F880))</f>
        <v/>
      </c>
      <c r="F877" t="str" cm="1">
        <f t="array" ref="F877">IF(COUNTBLANK('3.Segment Importance Evaluation'!G880:H880)=2,"",SUM('3.Segment Importance Evaluation'!G880:H880*'Hidden - Weighting'!$D$6))</f>
        <v/>
      </c>
      <c r="G877" t="str">
        <f>IF(COUNTBLANK('3.Segment Importance Evaluation'!G880:H880)=2,"",SUM('3.Segment Importance Evaluation'!G880:H880))</f>
        <v/>
      </c>
      <c r="H877" t="str" cm="1">
        <f t="array" ref="H877">IF(COUNTBLANK('3.Segment Importance Evaluation'!I880:J880)=2,"",SUM('3.Segment Importance Evaluation'!I880:J880*'Hidden - Weighting'!$D$7))</f>
        <v/>
      </c>
      <c r="I877" t="str">
        <f>IF(COUNTBLANK('3.Segment Importance Evaluation'!I880:J880)=2,"",SUM('3.Segment Importance Evaluation'!I880:J880))</f>
        <v/>
      </c>
      <c r="J877" t="str" cm="1">
        <f t="array" ref="J877">IF(COUNTBLANK('3.Segment Importance Evaluation'!K880:L880)=2,"",SUM('3.Segment Importance Evaluation'!K880:L880*'Hidden - Weighting'!$D$8))</f>
        <v/>
      </c>
      <c r="K877" t="str">
        <f>IF(COUNTBLANK('3.Segment Importance Evaluation'!K880:L880)=2,"",SUM('3.Segment Importance Evaluation'!K880:L880))</f>
        <v/>
      </c>
      <c r="L877" s="10">
        <f t="shared" si="41"/>
        <v>0</v>
      </c>
      <c r="M877">
        <f>RANK(L877,$L$4:$L$1003,0)+COUNTIF($L$4:L877,L877)-1</f>
        <v>874</v>
      </c>
      <c r="N877">
        <v>874</v>
      </c>
      <c r="O877" t="str">
        <f t="shared" si="39"/>
        <v/>
      </c>
      <c r="P877">
        <f t="shared" si="40"/>
        <v>0</v>
      </c>
    </row>
    <row r="878" spans="1:16" x14ac:dyDescent="0.3">
      <c r="A878" t="str">
        <f>IF('3.Segment Importance Evaluation'!B881="","",'3.Segment Importance Evaluation'!B881)</f>
        <v/>
      </c>
      <c r="B878" t="str" cm="1">
        <f t="array" ref="B878">IF(COUNTBLANK('3.Segment Importance Evaluation'!C881:D881)=2,"",SUM('3.Segment Importance Evaluation'!C881:D881*'Hidden - Weighting'!$D$4))</f>
        <v/>
      </c>
      <c r="C878" t="str">
        <f>IF(COUNTBLANK('3.Segment Importance Evaluation'!D881:E881)=2,"",SUM('3.Segment Importance Evaluation'!D881:E881))</f>
        <v/>
      </c>
      <c r="E878" t="str">
        <f>IF(COUNTBLANK('3.Segment Importance Evaluation'!E881:F881)=2,"",SUM('3.Segment Importance Evaluation'!E881:F881))</f>
        <v/>
      </c>
      <c r="F878" t="str" cm="1">
        <f t="array" ref="F878">IF(COUNTBLANK('3.Segment Importance Evaluation'!G881:H881)=2,"",SUM('3.Segment Importance Evaluation'!G881:H881*'Hidden - Weighting'!$D$6))</f>
        <v/>
      </c>
      <c r="G878" t="str">
        <f>IF(COUNTBLANK('3.Segment Importance Evaluation'!G881:H881)=2,"",SUM('3.Segment Importance Evaluation'!G881:H881))</f>
        <v/>
      </c>
      <c r="H878" t="str" cm="1">
        <f t="array" ref="H878">IF(COUNTBLANK('3.Segment Importance Evaluation'!I881:J881)=2,"",SUM('3.Segment Importance Evaluation'!I881:J881*'Hidden - Weighting'!$D$7))</f>
        <v/>
      </c>
      <c r="I878" t="str">
        <f>IF(COUNTBLANK('3.Segment Importance Evaluation'!I881:J881)=2,"",SUM('3.Segment Importance Evaluation'!I881:J881))</f>
        <v/>
      </c>
      <c r="J878" t="str" cm="1">
        <f t="array" ref="J878">IF(COUNTBLANK('3.Segment Importance Evaluation'!K881:L881)=2,"",SUM('3.Segment Importance Evaluation'!K881:L881*'Hidden - Weighting'!$D$8))</f>
        <v/>
      </c>
      <c r="K878" t="str">
        <f>IF(COUNTBLANK('3.Segment Importance Evaluation'!K881:L881)=2,"",SUM('3.Segment Importance Evaluation'!K881:L881))</f>
        <v/>
      </c>
      <c r="L878" s="10">
        <f t="shared" si="41"/>
        <v>0</v>
      </c>
      <c r="M878">
        <f>RANK(L878,$L$4:$L$1003,0)+COUNTIF($L$4:L878,L878)-1</f>
        <v>875</v>
      </c>
      <c r="N878">
        <v>875</v>
      </c>
      <c r="O878" t="str">
        <f t="shared" si="39"/>
        <v/>
      </c>
      <c r="P878">
        <f t="shared" si="40"/>
        <v>0</v>
      </c>
    </row>
    <row r="879" spans="1:16" x14ac:dyDescent="0.3">
      <c r="A879" t="str">
        <f>IF('3.Segment Importance Evaluation'!B882="","",'3.Segment Importance Evaluation'!B882)</f>
        <v/>
      </c>
      <c r="B879" t="str" cm="1">
        <f t="array" ref="B879">IF(COUNTBLANK('3.Segment Importance Evaluation'!C882:D882)=2,"",SUM('3.Segment Importance Evaluation'!C882:D882*'Hidden - Weighting'!$D$4))</f>
        <v/>
      </c>
      <c r="C879" t="str">
        <f>IF(COUNTBLANK('3.Segment Importance Evaluation'!D882:E882)=2,"",SUM('3.Segment Importance Evaluation'!D882:E882))</f>
        <v/>
      </c>
      <c r="E879" t="str">
        <f>IF(COUNTBLANK('3.Segment Importance Evaluation'!E882:F882)=2,"",SUM('3.Segment Importance Evaluation'!E882:F882))</f>
        <v/>
      </c>
      <c r="F879" t="str" cm="1">
        <f t="array" ref="F879">IF(COUNTBLANK('3.Segment Importance Evaluation'!G882:H882)=2,"",SUM('3.Segment Importance Evaluation'!G882:H882*'Hidden - Weighting'!$D$6))</f>
        <v/>
      </c>
      <c r="G879" t="str">
        <f>IF(COUNTBLANK('3.Segment Importance Evaluation'!G882:H882)=2,"",SUM('3.Segment Importance Evaluation'!G882:H882))</f>
        <v/>
      </c>
      <c r="H879" t="str" cm="1">
        <f t="array" ref="H879">IF(COUNTBLANK('3.Segment Importance Evaluation'!I882:J882)=2,"",SUM('3.Segment Importance Evaluation'!I882:J882*'Hidden - Weighting'!$D$7))</f>
        <v/>
      </c>
      <c r="I879" t="str">
        <f>IF(COUNTBLANK('3.Segment Importance Evaluation'!I882:J882)=2,"",SUM('3.Segment Importance Evaluation'!I882:J882))</f>
        <v/>
      </c>
      <c r="J879" t="str" cm="1">
        <f t="array" ref="J879">IF(COUNTBLANK('3.Segment Importance Evaluation'!K882:L882)=2,"",SUM('3.Segment Importance Evaluation'!K882:L882*'Hidden - Weighting'!$D$8))</f>
        <v/>
      </c>
      <c r="K879" t="str">
        <f>IF(COUNTBLANK('3.Segment Importance Evaluation'!K882:L882)=2,"",SUM('3.Segment Importance Evaluation'!K882:L882))</f>
        <v/>
      </c>
      <c r="L879" s="10">
        <f t="shared" si="41"/>
        <v>0</v>
      </c>
      <c r="M879">
        <f>RANK(L879,$L$4:$L$1003,0)+COUNTIF($L$4:L879,L879)-1</f>
        <v>876</v>
      </c>
      <c r="N879">
        <v>876</v>
      </c>
      <c r="O879" t="str">
        <f t="shared" si="39"/>
        <v/>
      </c>
      <c r="P879">
        <f t="shared" si="40"/>
        <v>0</v>
      </c>
    </row>
    <row r="880" spans="1:16" x14ac:dyDescent="0.3">
      <c r="A880" t="str">
        <f>IF('3.Segment Importance Evaluation'!B883="","",'3.Segment Importance Evaluation'!B883)</f>
        <v/>
      </c>
      <c r="B880" t="str" cm="1">
        <f t="array" ref="B880">IF(COUNTBLANK('3.Segment Importance Evaluation'!C883:D883)=2,"",SUM('3.Segment Importance Evaluation'!C883:D883*'Hidden - Weighting'!$D$4))</f>
        <v/>
      </c>
      <c r="C880" t="str">
        <f>IF(COUNTBLANK('3.Segment Importance Evaluation'!D883:E883)=2,"",SUM('3.Segment Importance Evaluation'!D883:E883))</f>
        <v/>
      </c>
      <c r="E880" t="str">
        <f>IF(COUNTBLANK('3.Segment Importance Evaluation'!E883:F883)=2,"",SUM('3.Segment Importance Evaluation'!E883:F883))</f>
        <v/>
      </c>
      <c r="F880" t="str" cm="1">
        <f t="array" ref="F880">IF(COUNTBLANK('3.Segment Importance Evaluation'!G883:H883)=2,"",SUM('3.Segment Importance Evaluation'!G883:H883*'Hidden - Weighting'!$D$6))</f>
        <v/>
      </c>
      <c r="G880" t="str">
        <f>IF(COUNTBLANK('3.Segment Importance Evaluation'!G883:H883)=2,"",SUM('3.Segment Importance Evaluation'!G883:H883))</f>
        <v/>
      </c>
      <c r="H880" t="str" cm="1">
        <f t="array" ref="H880">IF(COUNTBLANK('3.Segment Importance Evaluation'!I883:J883)=2,"",SUM('3.Segment Importance Evaluation'!I883:J883*'Hidden - Weighting'!$D$7))</f>
        <v/>
      </c>
      <c r="I880" t="str">
        <f>IF(COUNTBLANK('3.Segment Importance Evaluation'!I883:J883)=2,"",SUM('3.Segment Importance Evaluation'!I883:J883))</f>
        <v/>
      </c>
      <c r="J880" t="str" cm="1">
        <f t="array" ref="J880">IF(COUNTBLANK('3.Segment Importance Evaluation'!K883:L883)=2,"",SUM('3.Segment Importance Evaluation'!K883:L883*'Hidden - Weighting'!$D$8))</f>
        <v/>
      </c>
      <c r="K880" t="str">
        <f>IF(COUNTBLANK('3.Segment Importance Evaluation'!K883:L883)=2,"",SUM('3.Segment Importance Evaluation'!K883:L883))</f>
        <v/>
      </c>
      <c r="L880" s="10">
        <f t="shared" si="41"/>
        <v>0</v>
      </c>
      <c r="M880">
        <f>RANK(L880,$L$4:$L$1003,0)+COUNTIF($L$4:L880,L880)-1</f>
        <v>877</v>
      </c>
      <c r="N880">
        <v>877</v>
      </c>
      <c r="O880" t="str">
        <f t="shared" si="39"/>
        <v/>
      </c>
      <c r="P880">
        <f t="shared" si="40"/>
        <v>0</v>
      </c>
    </row>
    <row r="881" spans="1:16" x14ac:dyDescent="0.3">
      <c r="A881" t="str">
        <f>IF('3.Segment Importance Evaluation'!B884="","",'3.Segment Importance Evaluation'!B884)</f>
        <v/>
      </c>
      <c r="B881" t="str" cm="1">
        <f t="array" ref="B881">IF(COUNTBLANK('3.Segment Importance Evaluation'!C884:D884)=2,"",SUM('3.Segment Importance Evaluation'!C884:D884*'Hidden - Weighting'!$D$4))</f>
        <v/>
      </c>
      <c r="C881" t="str">
        <f>IF(COUNTBLANK('3.Segment Importance Evaluation'!D884:E884)=2,"",SUM('3.Segment Importance Evaluation'!D884:E884))</f>
        <v/>
      </c>
      <c r="E881" t="str">
        <f>IF(COUNTBLANK('3.Segment Importance Evaluation'!E884:F884)=2,"",SUM('3.Segment Importance Evaluation'!E884:F884))</f>
        <v/>
      </c>
      <c r="F881" t="str" cm="1">
        <f t="array" ref="F881">IF(COUNTBLANK('3.Segment Importance Evaluation'!G884:H884)=2,"",SUM('3.Segment Importance Evaluation'!G884:H884*'Hidden - Weighting'!$D$6))</f>
        <v/>
      </c>
      <c r="G881" t="str">
        <f>IF(COUNTBLANK('3.Segment Importance Evaluation'!G884:H884)=2,"",SUM('3.Segment Importance Evaluation'!G884:H884))</f>
        <v/>
      </c>
      <c r="H881" t="str" cm="1">
        <f t="array" ref="H881">IF(COUNTBLANK('3.Segment Importance Evaluation'!I884:J884)=2,"",SUM('3.Segment Importance Evaluation'!I884:J884*'Hidden - Weighting'!$D$7))</f>
        <v/>
      </c>
      <c r="I881" t="str">
        <f>IF(COUNTBLANK('3.Segment Importance Evaluation'!I884:J884)=2,"",SUM('3.Segment Importance Evaluation'!I884:J884))</f>
        <v/>
      </c>
      <c r="J881" t="str" cm="1">
        <f t="array" ref="J881">IF(COUNTBLANK('3.Segment Importance Evaluation'!K884:L884)=2,"",SUM('3.Segment Importance Evaluation'!K884:L884*'Hidden - Weighting'!$D$8))</f>
        <v/>
      </c>
      <c r="K881" t="str">
        <f>IF(COUNTBLANK('3.Segment Importance Evaluation'!K884:L884)=2,"",SUM('3.Segment Importance Evaluation'!K884:L884))</f>
        <v/>
      </c>
      <c r="L881" s="10">
        <f t="shared" si="41"/>
        <v>0</v>
      </c>
      <c r="M881">
        <f>RANK(L881,$L$4:$L$1003,0)+COUNTIF($L$4:L881,L881)-1</f>
        <v>878</v>
      </c>
      <c r="N881">
        <v>878</v>
      </c>
      <c r="O881" t="str">
        <f t="shared" si="39"/>
        <v/>
      </c>
      <c r="P881">
        <f t="shared" si="40"/>
        <v>0</v>
      </c>
    </row>
    <row r="882" spans="1:16" x14ac:dyDescent="0.3">
      <c r="A882" t="str">
        <f>IF('3.Segment Importance Evaluation'!B885="","",'3.Segment Importance Evaluation'!B885)</f>
        <v/>
      </c>
      <c r="B882" t="str" cm="1">
        <f t="array" ref="B882">IF(COUNTBLANK('3.Segment Importance Evaluation'!C885:D885)=2,"",SUM('3.Segment Importance Evaluation'!C885:D885*'Hidden - Weighting'!$D$4))</f>
        <v/>
      </c>
      <c r="C882" t="str">
        <f>IF(COUNTBLANK('3.Segment Importance Evaluation'!D885:E885)=2,"",SUM('3.Segment Importance Evaluation'!D885:E885))</f>
        <v/>
      </c>
      <c r="E882" t="str">
        <f>IF(COUNTBLANK('3.Segment Importance Evaluation'!E885:F885)=2,"",SUM('3.Segment Importance Evaluation'!E885:F885))</f>
        <v/>
      </c>
      <c r="F882" t="str" cm="1">
        <f t="array" ref="F882">IF(COUNTBLANK('3.Segment Importance Evaluation'!G885:H885)=2,"",SUM('3.Segment Importance Evaluation'!G885:H885*'Hidden - Weighting'!$D$6))</f>
        <v/>
      </c>
      <c r="G882" t="str">
        <f>IF(COUNTBLANK('3.Segment Importance Evaluation'!G885:H885)=2,"",SUM('3.Segment Importance Evaluation'!G885:H885))</f>
        <v/>
      </c>
      <c r="H882" t="str" cm="1">
        <f t="array" ref="H882">IF(COUNTBLANK('3.Segment Importance Evaluation'!I885:J885)=2,"",SUM('3.Segment Importance Evaluation'!I885:J885*'Hidden - Weighting'!$D$7))</f>
        <v/>
      </c>
      <c r="I882" t="str">
        <f>IF(COUNTBLANK('3.Segment Importance Evaluation'!I885:J885)=2,"",SUM('3.Segment Importance Evaluation'!I885:J885))</f>
        <v/>
      </c>
      <c r="J882" t="str" cm="1">
        <f t="array" ref="J882">IF(COUNTBLANK('3.Segment Importance Evaluation'!K885:L885)=2,"",SUM('3.Segment Importance Evaluation'!K885:L885*'Hidden - Weighting'!$D$8))</f>
        <v/>
      </c>
      <c r="K882" t="str">
        <f>IF(COUNTBLANK('3.Segment Importance Evaluation'!K885:L885)=2,"",SUM('3.Segment Importance Evaluation'!K885:L885))</f>
        <v/>
      </c>
      <c r="L882" s="10">
        <f t="shared" si="41"/>
        <v>0</v>
      </c>
      <c r="M882">
        <f>RANK(L882,$L$4:$L$1003,0)+COUNTIF($L$4:L882,L882)-1</f>
        <v>879</v>
      </c>
      <c r="N882">
        <v>879</v>
      </c>
      <c r="O882" t="str">
        <f t="shared" si="39"/>
        <v/>
      </c>
      <c r="P882">
        <f t="shared" si="40"/>
        <v>0</v>
      </c>
    </row>
    <row r="883" spans="1:16" x14ac:dyDescent="0.3">
      <c r="A883" t="str">
        <f>IF('3.Segment Importance Evaluation'!B886="","",'3.Segment Importance Evaluation'!B886)</f>
        <v/>
      </c>
      <c r="B883" t="str" cm="1">
        <f t="array" ref="B883">IF(COUNTBLANK('3.Segment Importance Evaluation'!C886:D886)=2,"",SUM('3.Segment Importance Evaluation'!C886:D886*'Hidden - Weighting'!$D$4))</f>
        <v/>
      </c>
      <c r="C883" t="str">
        <f>IF(COUNTBLANK('3.Segment Importance Evaluation'!D886:E886)=2,"",SUM('3.Segment Importance Evaluation'!D886:E886))</f>
        <v/>
      </c>
      <c r="E883" t="str">
        <f>IF(COUNTBLANK('3.Segment Importance Evaluation'!E886:F886)=2,"",SUM('3.Segment Importance Evaluation'!E886:F886))</f>
        <v/>
      </c>
      <c r="F883" t="str" cm="1">
        <f t="array" ref="F883">IF(COUNTBLANK('3.Segment Importance Evaluation'!G886:H886)=2,"",SUM('3.Segment Importance Evaluation'!G886:H886*'Hidden - Weighting'!$D$6))</f>
        <v/>
      </c>
      <c r="G883" t="str">
        <f>IF(COUNTBLANK('3.Segment Importance Evaluation'!G886:H886)=2,"",SUM('3.Segment Importance Evaluation'!G886:H886))</f>
        <v/>
      </c>
      <c r="H883" t="str" cm="1">
        <f t="array" ref="H883">IF(COUNTBLANK('3.Segment Importance Evaluation'!I886:J886)=2,"",SUM('3.Segment Importance Evaluation'!I886:J886*'Hidden - Weighting'!$D$7))</f>
        <v/>
      </c>
      <c r="I883" t="str">
        <f>IF(COUNTBLANK('3.Segment Importance Evaluation'!I886:J886)=2,"",SUM('3.Segment Importance Evaluation'!I886:J886))</f>
        <v/>
      </c>
      <c r="J883" t="str" cm="1">
        <f t="array" ref="J883">IF(COUNTBLANK('3.Segment Importance Evaluation'!K886:L886)=2,"",SUM('3.Segment Importance Evaluation'!K886:L886*'Hidden - Weighting'!$D$8))</f>
        <v/>
      </c>
      <c r="K883" t="str">
        <f>IF(COUNTBLANK('3.Segment Importance Evaluation'!K886:L886)=2,"",SUM('3.Segment Importance Evaluation'!K886:L886))</f>
        <v/>
      </c>
      <c r="L883" s="10">
        <f t="shared" si="41"/>
        <v>0</v>
      </c>
      <c r="M883">
        <f>RANK(L883,$L$4:$L$1003,0)+COUNTIF($L$4:L883,L883)-1</f>
        <v>880</v>
      </c>
      <c r="N883">
        <v>880</v>
      </c>
      <c r="O883" t="str">
        <f t="shared" si="39"/>
        <v/>
      </c>
      <c r="P883">
        <f t="shared" si="40"/>
        <v>0</v>
      </c>
    </row>
    <row r="884" spans="1:16" x14ac:dyDescent="0.3">
      <c r="A884" t="str">
        <f>IF('3.Segment Importance Evaluation'!B887="","",'3.Segment Importance Evaluation'!B887)</f>
        <v/>
      </c>
      <c r="B884" t="str" cm="1">
        <f t="array" ref="B884">IF(COUNTBLANK('3.Segment Importance Evaluation'!C887:D887)=2,"",SUM('3.Segment Importance Evaluation'!C887:D887*'Hidden - Weighting'!$D$4))</f>
        <v/>
      </c>
      <c r="C884" t="str">
        <f>IF(COUNTBLANK('3.Segment Importance Evaluation'!D887:E887)=2,"",SUM('3.Segment Importance Evaluation'!D887:E887))</f>
        <v/>
      </c>
      <c r="E884" t="str">
        <f>IF(COUNTBLANK('3.Segment Importance Evaluation'!E887:F887)=2,"",SUM('3.Segment Importance Evaluation'!E887:F887))</f>
        <v/>
      </c>
      <c r="F884" t="str" cm="1">
        <f t="array" ref="F884">IF(COUNTBLANK('3.Segment Importance Evaluation'!G887:H887)=2,"",SUM('3.Segment Importance Evaluation'!G887:H887*'Hidden - Weighting'!$D$6))</f>
        <v/>
      </c>
      <c r="G884" t="str">
        <f>IF(COUNTBLANK('3.Segment Importance Evaluation'!G887:H887)=2,"",SUM('3.Segment Importance Evaluation'!G887:H887))</f>
        <v/>
      </c>
      <c r="H884" t="str" cm="1">
        <f t="array" ref="H884">IF(COUNTBLANK('3.Segment Importance Evaluation'!I887:J887)=2,"",SUM('3.Segment Importance Evaluation'!I887:J887*'Hidden - Weighting'!$D$7))</f>
        <v/>
      </c>
      <c r="I884" t="str">
        <f>IF(COUNTBLANK('3.Segment Importance Evaluation'!I887:J887)=2,"",SUM('3.Segment Importance Evaluation'!I887:J887))</f>
        <v/>
      </c>
      <c r="J884" t="str" cm="1">
        <f t="array" ref="J884">IF(COUNTBLANK('3.Segment Importance Evaluation'!K887:L887)=2,"",SUM('3.Segment Importance Evaluation'!K887:L887*'Hidden - Weighting'!$D$8))</f>
        <v/>
      </c>
      <c r="K884" t="str">
        <f>IF(COUNTBLANK('3.Segment Importance Evaluation'!K887:L887)=2,"",SUM('3.Segment Importance Evaluation'!K887:L887))</f>
        <v/>
      </c>
      <c r="L884" s="10">
        <f t="shared" si="41"/>
        <v>0</v>
      </c>
      <c r="M884">
        <f>RANK(L884,$L$4:$L$1003,0)+COUNTIF($L$4:L884,L884)-1</f>
        <v>881</v>
      </c>
      <c r="N884">
        <v>881</v>
      </c>
      <c r="O884" t="str">
        <f t="shared" si="39"/>
        <v/>
      </c>
      <c r="P884">
        <f t="shared" si="40"/>
        <v>0</v>
      </c>
    </row>
    <row r="885" spans="1:16" x14ac:dyDescent="0.3">
      <c r="A885" t="str">
        <f>IF('3.Segment Importance Evaluation'!B888="","",'3.Segment Importance Evaluation'!B888)</f>
        <v/>
      </c>
      <c r="B885" t="str" cm="1">
        <f t="array" ref="B885">IF(COUNTBLANK('3.Segment Importance Evaluation'!C888:D888)=2,"",SUM('3.Segment Importance Evaluation'!C888:D888*'Hidden - Weighting'!$D$4))</f>
        <v/>
      </c>
      <c r="C885" t="str">
        <f>IF(COUNTBLANK('3.Segment Importance Evaluation'!D888:E888)=2,"",SUM('3.Segment Importance Evaluation'!D888:E888))</f>
        <v/>
      </c>
      <c r="E885" t="str">
        <f>IF(COUNTBLANK('3.Segment Importance Evaluation'!E888:F888)=2,"",SUM('3.Segment Importance Evaluation'!E888:F888))</f>
        <v/>
      </c>
      <c r="F885" t="str" cm="1">
        <f t="array" ref="F885">IF(COUNTBLANK('3.Segment Importance Evaluation'!G888:H888)=2,"",SUM('3.Segment Importance Evaluation'!G888:H888*'Hidden - Weighting'!$D$6))</f>
        <v/>
      </c>
      <c r="G885" t="str">
        <f>IF(COUNTBLANK('3.Segment Importance Evaluation'!G888:H888)=2,"",SUM('3.Segment Importance Evaluation'!G888:H888))</f>
        <v/>
      </c>
      <c r="H885" t="str" cm="1">
        <f t="array" ref="H885">IF(COUNTBLANK('3.Segment Importance Evaluation'!I888:J888)=2,"",SUM('3.Segment Importance Evaluation'!I888:J888*'Hidden - Weighting'!$D$7))</f>
        <v/>
      </c>
      <c r="I885" t="str">
        <f>IF(COUNTBLANK('3.Segment Importance Evaluation'!I888:J888)=2,"",SUM('3.Segment Importance Evaluation'!I888:J888))</f>
        <v/>
      </c>
      <c r="J885" t="str" cm="1">
        <f t="array" ref="J885">IF(COUNTBLANK('3.Segment Importance Evaluation'!K888:L888)=2,"",SUM('3.Segment Importance Evaluation'!K888:L888*'Hidden - Weighting'!$D$8))</f>
        <v/>
      </c>
      <c r="K885" t="str">
        <f>IF(COUNTBLANK('3.Segment Importance Evaluation'!K888:L888)=2,"",SUM('3.Segment Importance Evaluation'!K888:L888))</f>
        <v/>
      </c>
      <c r="L885" s="10">
        <f t="shared" si="41"/>
        <v>0</v>
      </c>
      <c r="M885">
        <f>RANK(L885,$L$4:$L$1003,0)+COUNTIF($L$4:L885,L885)-1</f>
        <v>882</v>
      </c>
      <c r="N885">
        <v>882</v>
      </c>
      <c r="O885" t="str">
        <f t="shared" si="39"/>
        <v/>
      </c>
      <c r="P885">
        <f t="shared" si="40"/>
        <v>0</v>
      </c>
    </row>
    <row r="886" spans="1:16" x14ac:dyDescent="0.3">
      <c r="A886" t="str">
        <f>IF('3.Segment Importance Evaluation'!B889="","",'3.Segment Importance Evaluation'!B889)</f>
        <v/>
      </c>
      <c r="B886" t="str" cm="1">
        <f t="array" ref="B886">IF(COUNTBLANK('3.Segment Importance Evaluation'!C889:D889)=2,"",SUM('3.Segment Importance Evaluation'!C889:D889*'Hidden - Weighting'!$D$4))</f>
        <v/>
      </c>
      <c r="C886" t="str">
        <f>IF(COUNTBLANK('3.Segment Importance Evaluation'!D889:E889)=2,"",SUM('3.Segment Importance Evaluation'!D889:E889))</f>
        <v/>
      </c>
      <c r="E886" t="str">
        <f>IF(COUNTBLANK('3.Segment Importance Evaluation'!E889:F889)=2,"",SUM('3.Segment Importance Evaluation'!E889:F889))</f>
        <v/>
      </c>
      <c r="F886" t="str" cm="1">
        <f t="array" ref="F886">IF(COUNTBLANK('3.Segment Importance Evaluation'!G889:H889)=2,"",SUM('3.Segment Importance Evaluation'!G889:H889*'Hidden - Weighting'!$D$6))</f>
        <v/>
      </c>
      <c r="G886" t="str">
        <f>IF(COUNTBLANK('3.Segment Importance Evaluation'!G889:H889)=2,"",SUM('3.Segment Importance Evaluation'!G889:H889))</f>
        <v/>
      </c>
      <c r="H886" t="str" cm="1">
        <f t="array" ref="H886">IF(COUNTBLANK('3.Segment Importance Evaluation'!I889:J889)=2,"",SUM('3.Segment Importance Evaluation'!I889:J889*'Hidden - Weighting'!$D$7))</f>
        <v/>
      </c>
      <c r="I886" t="str">
        <f>IF(COUNTBLANK('3.Segment Importance Evaluation'!I889:J889)=2,"",SUM('3.Segment Importance Evaluation'!I889:J889))</f>
        <v/>
      </c>
      <c r="J886" t="str" cm="1">
        <f t="array" ref="J886">IF(COUNTBLANK('3.Segment Importance Evaluation'!K889:L889)=2,"",SUM('3.Segment Importance Evaluation'!K889:L889*'Hidden - Weighting'!$D$8))</f>
        <v/>
      </c>
      <c r="K886" t="str">
        <f>IF(COUNTBLANK('3.Segment Importance Evaluation'!K889:L889)=2,"",SUM('3.Segment Importance Evaluation'!K889:L889))</f>
        <v/>
      </c>
      <c r="L886" s="10">
        <f t="shared" si="41"/>
        <v>0</v>
      </c>
      <c r="M886">
        <f>RANK(L886,$L$4:$L$1003,0)+COUNTIF($L$4:L886,L886)-1</f>
        <v>883</v>
      </c>
      <c r="N886">
        <v>883</v>
      </c>
      <c r="O886" t="str">
        <f t="shared" si="39"/>
        <v/>
      </c>
      <c r="P886">
        <f t="shared" si="40"/>
        <v>0</v>
      </c>
    </row>
    <row r="887" spans="1:16" x14ac:dyDescent="0.3">
      <c r="A887" t="str">
        <f>IF('3.Segment Importance Evaluation'!B890="","",'3.Segment Importance Evaluation'!B890)</f>
        <v/>
      </c>
      <c r="B887" t="str" cm="1">
        <f t="array" ref="B887">IF(COUNTBLANK('3.Segment Importance Evaluation'!C890:D890)=2,"",SUM('3.Segment Importance Evaluation'!C890:D890*'Hidden - Weighting'!$D$4))</f>
        <v/>
      </c>
      <c r="C887" t="str">
        <f>IF(COUNTBLANK('3.Segment Importance Evaluation'!D890:E890)=2,"",SUM('3.Segment Importance Evaluation'!D890:E890))</f>
        <v/>
      </c>
      <c r="E887" t="str">
        <f>IF(COUNTBLANK('3.Segment Importance Evaluation'!E890:F890)=2,"",SUM('3.Segment Importance Evaluation'!E890:F890))</f>
        <v/>
      </c>
      <c r="F887" t="str" cm="1">
        <f t="array" ref="F887">IF(COUNTBLANK('3.Segment Importance Evaluation'!G890:H890)=2,"",SUM('3.Segment Importance Evaluation'!G890:H890*'Hidden - Weighting'!$D$6))</f>
        <v/>
      </c>
      <c r="G887" t="str">
        <f>IF(COUNTBLANK('3.Segment Importance Evaluation'!G890:H890)=2,"",SUM('3.Segment Importance Evaluation'!G890:H890))</f>
        <v/>
      </c>
      <c r="H887" t="str" cm="1">
        <f t="array" ref="H887">IF(COUNTBLANK('3.Segment Importance Evaluation'!I890:J890)=2,"",SUM('3.Segment Importance Evaluation'!I890:J890*'Hidden - Weighting'!$D$7))</f>
        <v/>
      </c>
      <c r="I887" t="str">
        <f>IF(COUNTBLANK('3.Segment Importance Evaluation'!I890:J890)=2,"",SUM('3.Segment Importance Evaluation'!I890:J890))</f>
        <v/>
      </c>
      <c r="J887" t="str" cm="1">
        <f t="array" ref="J887">IF(COUNTBLANK('3.Segment Importance Evaluation'!K890:L890)=2,"",SUM('3.Segment Importance Evaluation'!K890:L890*'Hidden - Weighting'!$D$8))</f>
        <v/>
      </c>
      <c r="K887" t="str">
        <f>IF(COUNTBLANK('3.Segment Importance Evaluation'!K890:L890)=2,"",SUM('3.Segment Importance Evaluation'!K890:L890))</f>
        <v/>
      </c>
      <c r="L887" s="10">
        <f t="shared" si="41"/>
        <v>0</v>
      </c>
      <c r="M887">
        <f>RANK(L887,$L$4:$L$1003,0)+COUNTIF($L$4:L887,L887)-1</f>
        <v>884</v>
      </c>
      <c r="N887">
        <v>884</v>
      </c>
      <c r="O887" t="str">
        <f t="shared" si="39"/>
        <v/>
      </c>
      <c r="P887">
        <f t="shared" si="40"/>
        <v>0</v>
      </c>
    </row>
    <row r="888" spans="1:16" x14ac:dyDescent="0.3">
      <c r="A888" t="str">
        <f>IF('3.Segment Importance Evaluation'!B891="","",'3.Segment Importance Evaluation'!B891)</f>
        <v/>
      </c>
      <c r="B888" t="str" cm="1">
        <f t="array" ref="B888">IF(COUNTBLANK('3.Segment Importance Evaluation'!C891:D891)=2,"",SUM('3.Segment Importance Evaluation'!C891:D891*'Hidden - Weighting'!$D$4))</f>
        <v/>
      </c>
      <c r="C888" t="str">
        <f>IF(COUNTBLANK('3.Segment Importance Evaluation'!D891:E891)=2,"",SUM('3.Segment Importance Evaluation'!D891:E891))</f>
        <v/>
      </c>
      <c r="E888" t="str">
        <f>IF(COUNTBLANK('3.Segment Importance Evaluation'!E891:F891)=2,"",SUM('3.Segment Importance Evaluation'!E891:F891))</f>
        <v/>
      </c>
      <c r="F888" t="str" cm="1">
        <f t="array" ref="F888">IF(COUNTBLANK('3.Segment Importance Evaluation'!G891:H891)=2,"",SUM('3.Segment Importance Evaluation'!G891:H891*'Hidden - Weighting'!$D$6))</f>
        <v/>
      </c>
      <c r="G888" t="str">
        <f>IF(COUNTBLANK('3.Segment Importance Evaluation'!G891:H891)=2,"",SUM('3.Segment Importance Evaluation'!G891:H891))</f>
        <v/>
      </c>
      <c r="H888" t="str" cm="1">
        <f t="array" ref="H888">IF(COUNTBLANK('3.Segment Importance Evaluation'!I891:J891)=2,"",SUM('3.Segment Importance Evaluation'!I891:J891*'Hidden - Weighting'!$D$7))</f>
        <v/>
      </c>
      <c r="I888" t="str">
        <f>IF(COUNTBLANK('3.Segment Importance Evaluation'!I891:J891)=2,"",SUM('3.Segment Importance Evaluation'!I891:J891))</f>
        <v/>
      </c>
      <c r="J888" t="str" cm="1">
        <f t="array" ref="J888">IF(COUNTBLANK('3.Segment Importance Evaluation'!K891:L891)=2,"",SUM('3.Segment Importance Evaluation'!K891:L891*'Hidden - Weighting'!$D$8))</f>
        <v/>
      </c>
      <c r="K888" t="str">
        <f>IF(COUNTBLANK('3.Segment Importance Evaluation'!K891:L891)=2,"",SUM('3.Segment Importance Evaluation'!K891:L891))</f>
        <v/>
      </c>
      <c r="L888" s="10">
        <f t="shared" si="41"/>
        <v>0</v>
      </c>
      <c r="M888">
        <f>RANK(L888,$L$4:$L$1003,0)+COUNTIF($L$4:L888,L888)-1</f>
        <v>885</v>
      </c>
      <c r="N888">
        <v>885</v>
      </c>
      <c r="O888" t="str">
        <f t="shared" si="39"/>
        <v/>
      </c>
      <c r="P888">
        <f t="shared" si="40"/>
        <v>0</v>
      </c>
    </row>
    <row r="889" spans="1:16" x14ac:dyDescent="0.3">
      <c r="A889" t="str">
        <f>IF('3.Segment Importance Evaluation'!B892="","",'3.Segment Importance Evaluation'!B892)</f>
        <v/>
      </c>
      <c r="B889" t="str" cm="1">
        <f t="array" ref="B889">IF(COUNTBLANK('3.Segment Importance Evaluation'!C892:D892)=2,"",SUM('3.Segment Importance Evaluation'!C892:D892*'Hidden - Weighting'!$D$4))</f>
        <v/>
      </c>
      <c r="C889" t="str">
        <f>IF(COUNTBLANK('3.Segment Importance Evaluation'!D892:E892)=2,"",SUM('3.Segment Importance Evaluation'!D892:E892))</f>
        <v/>
      </c>
      <c r="E889" t="str">
        <f>IF(COUNTBLANK('3.Segment Importance Evaluation'!E892:F892)=2,"",SUM('3.Segment Importance Evaluation'!E892:F892))</f>
        <v/>
      </c>
      <c r="F889" t="str" cm="1">
        <f t="array" ref="F889">IF(COUNTBLANK('3.Segment Importance Evaluation'!G892:H892)=2,"",SUM('3.Segment Importance Evaluation'!G892:H892*'Hidden - Weighting'!$D$6))</f>
        <v/>
      </c>
      <c r="G889" t="str">
        <f>IF(COUNTBLANK('3.Segment Importance Evaluation'!G892:H892)=2,"",SUM('3.Segment Importance Evaluation'!G892:H892))</f>
        <v/>
      </c>
      <c r="H889" t="str" cm="1">
        <f t="array" ref="H889">IF(COUNTBLANK('3.Segment Importance Evaluation'!I892:J892)=2,"",SUM('3.Segment Importance Evaluation'!I892:J892*'Hidden - Weighting'!$D$7))</f>
        <v/>
      </c>
      <c r="I889" t="str">
        <f>IF(COUNTBLANK('3.Segment Importance Evaluation'!I892:J892)=2,"",SUM('3.Segment Importance Evaluation'!I892:J892))</f>
        <v/>
      </c>
      <c r="J889" t="str" cm="1">
        <f t="array" ref="J889">IF(COUNTBLANK('3.Segment Importance Evaluation'!K892:L892)=2,"",SUM('3.Segment Importance Evaluation'!K892:L892*'Hidden - Weighting'!$D$8))</f>
        <v/>
      </c>
      <c r="K889" t="str">
        <f>IF(COUNTBLANK('3.Segment Importance Evaluation'!K892:L892)=2,"",SUM('3.Segment Importance Evaluation'!K892:L892))</f>
        <v/>
      </c>
      <c r="L889" s="10">
        <f t="shared" si="41"/>
        <v>0</v>
      </c>
      <c r="M889">
        <f>RANK(L889,$L$4:$L$1003,0)+COUNTIF($L$4:L889,L889)-1</f>
        <v>886</v>
      </c>
      <c r="N889">
        <v>886</v>
      </c>
      <c r="O889" t="str">
        <f t="shared" si="39"/>
        <v/>
      </c>
      <c r="P889">
        <f t="shared" si="40"/>
        <v>0</v>
      </c>
    </row>
    <row r="890" spans="1:16" x14ac:dyDescent="0.3">
      <c r="A890" t="str">
        <f>IF('3.Segment Importance Evaluation'!B893="","",'3.Segment Importance Evaluation'!B893)</f>
        <v/>
      </c>
      <c r="B890" t="str" cm="1">
        <f t="array" ref="B890">IF(COUNTBLANK('3.Segment Importance Evaluation'!C893:D893)=2,"",SUM('3.Segment Importance Evaluation'!C893:D893*'Hidden - Weighting'!$D$4))</f>
        <v/>
      </c>
      <c r="C890" t="str">
        <f>IF(COUNTBLANK('3.Segment Importance Evaluation'!D893:E893)=2,"",SUM('3.Segment Importance Evaluation'!D893:E893))</f>
        <v/>
      </c>
      <c r="E890" t="str">
        <f>IF(COUNTBLANK('3.Segment Importance Evaluation'!E893:F893)=2,"",SUM('3.Segment Importance Evaluation'!E893:F893))</f>
        <v/>
      </c>
      <c r="F890" t="str" cm="1">
        <f t="array" ref="F890">IF(COUNTBLANK('3.Segment Importance Evaluation'!G893:H893)=2,"",SUM('3.Segment Importance Evaluation'!G893:H893*'Hidden - Weighting'!$D$6))</f>
        <v/>
      </c>
      <c r="G890" t="str">
        <f>IF(COUNTBLANK('3.Segment Importance Evaluation'!G893:H893)=2,"",SUM('3.Segment Importance Evaluation'!G893:H893))</f>
        <v/>
      </c>
      <c r="H890" t="str" cm="1">
        <f t="array" ref="H890">IF(COUNTBLANK('3.Segment Importance Evaluation'!I893:J893)=2,"",SUM('3.Segment Importance Evaluation'!I893:J893*'Hidden - Weighting'!$D$7))</f>
        <v/>
      </c>
      <c r="I890" t="str">
        <f>IF(COUNTBLANK('3.Segment Importance Evaluation'!I893:J893)=2,"",SUM('3.Segment Importance Evaluation'!I893:J893))</f>
        <v/>
      </c>
      <c r="J890" t="str" cm="1">
        <f t="array" ref="J890">IF(COUNTBLANK('3.Segment Importance Evaluation'!K893:L893)=2,"",SUM('3.Segment Importance Evaluation'!K893:L893*'Hidden - Weighting'!$D$8))</f>
        <v/>
      </c>
      <c r="K890" t="str">
        <f>IF(COUNTBLANK('3.Segment Importance Evaluation'!K893:L893)=2,"",SUM('3.Segment Importance Evaluation'!K893:L893))</f>
        <v/>
      </c>
      <c r="L890" s="10">
        <f t="shared" si="41"/>
        <v>0</v>
      </c>
      <c r="M890">
        <f>RANK(L890,$L$4:$L$1003,0)+COUNTIF($L$4:L890,L890)-1</f>
        <v>887</v>
      </c>
      <c r="N890">
        <v>887</v>
      </c>
      <c r="O890" t="str">
        <f t="shared" si="39"/>
        <v/>
      </c>
      <c r="P890">
        <f t="shared" si="40"/>
        <v>0</v>
      </c>
    </row>
    <row r="891" spans="1:16" x14ac:dyDescent="0.3">
      <c r="A891" t="str">
        <f>IF('3.Segment Importance Evaluation'!B894="","",'3.Segment Importance Evaluation'!B894)</f>
        <v/>
      </c>
      <c r="B891" t="str" cm="1">
        <f t="array" ref="B891">IF(COUNTBLANK('3.Segment Importance Evaluation'!C894:D894)=2,"",SUM('3.Segment Importance Evaluation'!C894:D894*'Hidden - Weighting'!$D$4))</f>
        <v/>
      </c>
      <c r="C891" t="str">
        <f>IF(COUNTBLANK('3.Segment Importance Evaluation'!D894:E894)=2,"",SUM('3.Segment Importance Evaluation'!D894:E894))</f>
        <v/>
      </c>
      <c r="E891" t="str">
        <f>IF(COUNTBLANK('3.Segment Importance Evaluation'!E894:F894)=2,"",SUM('3.Segment Importance Evaluation'!E894:F894))</f>
        <v/>
      </c>
      <c r="F891" t="str" cm="1">
        <f t="array" ref="F891">IF(COUNTBLANK('3.Segment Importance Evaluation'!G894:H894)=2,"",SUM('3.Segment Importance Evaluation'!G894:H894*'Hidden - Weighting'!$D$6))</f>
        <v/>
      </c>
      <c r="G891" t="str">
        <f>IF(COUNTBLANK('3.Segment Importance Evaluation'!G894:H894)=2,"",SUM('3.Segment Importance Evaluation'!G894:H894))</f>
        <v/>
      </c>
      <c r="H891" t="str" cm="1">
        <f t="array" ref="H891">IF(COUNTBLANK('3.Segment Importance Evaluation'!I894:J894)=2,"",SUM('3.Segment Importance Evaluation'!I894:J894*'Hidden - Weighting'!$D$7))</f>
        <v/>
      </c>
      <c r="I891" t="str">
        <f>IF(COUNTBLANK('3.Segment Importance Evaluation'!I894:J894)=2,"",SUM('3.Segment Importance Evaluation'!I894:J894))</f>
        <v/>
      </c>
      <c r="J891" t="str" cm="1">
        <f t="array" ref="J891">IF(COUNTBLANK('3.Segment Importance Evaluation'!K894:L894)=2,"",SUM('3.Segment Importance Evaluation'!K894:L894*'Hidden - Weighting'!$D$8))</f>
        <v/>
      </c>
      <c r="K891" t="str">
        <f>IF(COUNTBLANK('3.Segment Importance Evaluation'!K894:L894)=2,"",SUM('3.Segment Importance Evaluation'!K894:L894))</f>
        <v/>
      </c>
      <c r="L891" s="10">
        <f t="shared" si="41"/>
        <v>0</v>
      </c>
      <c r="M891">
        <f>RANK(L891,$L$4:$L$1003,0)+COUNTIF($L$4:L891,L891)-1</f>
        <v>888</v>
      </c>
      <c r="N891">
        <v>888</v>
      </c>
      <c r="O891" t="str">
        <f t="shared" si="39"/>
        <v/>
      </c>
      <c r="P891">
        <f t="shared" si="40"/>
        <v>0</v>
      </c>
    </row>
    <row r="892" spans="1:16" x14ac:dyDescent="0.3">
      <c r="A892" t="str">
        <f>IF('3.Segment Importance Evaluation'!B895="","",'3.Segment Importance Evaluation'!B895)</f>
        <v/>
      </c>
      <c r="B892" t="str" cm="1">
        <f t="array" ref="B892">IF(COUNTBLANK('3.Segment Importance Evaluation'!C895:D895)=2,"",SUM('3.Segment Importance Evaluation'!C895:D895*'Hidden - Weighting'!$D$4))</f>
        <v/>
      </c>
      <c r="C892" t="str">
        <f>IF(COUNTBLANK('3.Segment Importance Evaluation'!D895:E895)=2,"",SUM('3.Segment Importance Evaluation'!D895:E895))</f>
        <v/>
      </c>
      <c r="E892" t="str">
        <f>IF(COUNTBLANK('3.Segment Importance Evaluation'!E895:F895)=2,"",SUM('3.Segment Importance Evaluation'!E895:F895))</f>
        <v/>
      </c>
      <c r="F892" t="str" cm="1">
        <f t="array" ref="F892">IF(COUNTBLANK('3.Segment Importance Evaluation'!G895:H895)=2,"",SUM('3.Segment Importance Evaluation'!G895:H895*'Hidden - Weighting'!$D$6))</f>
        <v/>
      </c>
      <c r="G892" t="str">
        <f>IF(COUNTBLANK('3.Segment Importance Evaluation'!G895:H895)=2,"",SUM('3.Segment Importance Evaluation'!G895:H895))</f>
        <v/>
      </c>
      <c r="H892" t="str" cm="1">
        <f t="array" ref="H892">IF(COUNTBLANK('3.Segment Importance Evaluation'!I895:J895)=2,"",SUM('3.Segment Importance Evaluation'!I895:J895*'Hidden - Weighting'!$D$7))</f>
        <v/>
      </c>
      <c r="I892" t="str">
        <f>IF(COUNTBLANK('3.Segment Importance Evaluation'!I895:J895)=2,"",SUM('3.Segment Importance Evaluation'!I895:J895))</f>
        <v/>
      </c>
      <c r="J892" t="str" cm="1">
        <f t="array" ref="J892">IF(COUNTBLANK('3.Segment Importance Evaluation'!K895:L895)=2,"",SUM('3.Segment Importance Evaluation'!K895:L895*'Hidden - Weighting'!$D$8))</f>
        <v/>
      </c>
      <c r="K892" t="str">
        <f>IF(COUNTBLANK('3.Segment Importance Evaluation'!K895:L895)=2,"",SUM('3.Segment Importance Evaluation'!K895:L895))</f>
        <v/>
      </c>
      <c r="L892" s="10">
        <f t="shared" si="41"/>
        <v>0</v>
      </c>
      <c r="M892">
        <f>RANK(L892,$L$4:$L$1003,0)+COUNTIF($L$4:L892,L892)-1</f>
        <v>889</v>
      </c>
      <c r="N892">
        <v>889</v>
      </c>
      <c r="O892" t="str">
        <f t="shared" si="39"/>
        <v/>
      </c>
      <c r="P892">
        <f t="shared" si="40"/>
        <v>0</v>
      </c>
    </row>
    <row r="893" spans="1:16" x14ac:dyDescent="0.3">
      <c r="A893" t="str">
        <f>IF('3.Segment Importance Evaluation'!B896="","",'3.Segment Importance Evaluation'!B896)</f>
        <v/>
      </c>
      <c r="B893" t="str" cm="1">
        <f t="array" ref="B893">IF(COUNTBLANK('3.Segment Importance Evaluation'!C896:D896)=2,"",SUM('3.Segment Importance Evaluation'!C896:D896*'Hidden - Weighting'!$D$4))</f>
        <v/>
      </c>
      <c r="C893" t="str">
        <f>IF(COUNTBLANK('3.Segment Importance Evaluation'!D896:E896)=2,"",SUM('3.Segment Importance Evaluation'!D896:E896))</f>
        <v/>
      </c>
      <c r="E893" t="str">
        <f>IF(COUNTBLANK('3.Segment Importance Evaluation'!E896:F896)=2,"",SUM('3.Segment Importance Evaluation'!E896:F896))</f>
        <v/>
      </c>
      <c r="F893" t="str" cm="1">
        <f t="array" ref="F893">IF(COUNTBLANK('3.Segment Importance Evaluation'!G896:H896)=2,"",SUM('3.Segment Importance Evaluation'!G896:H896*'Hidden - Weighting'!$D$6))</f>
        <v/>
      </c>
      <c r="G893" t="str">
        <f>IF(COUNTBLANK('3.Segment Importance Evaluation'!G896:H896)=2,"",SUM('3.Segment Importance Evaluation'!G896:H896))</f>
        <v/>
      </c>
      <c r="H893" t="str" cm="1">
        <f t="array" ref="H893">IF(COUNTBLANK('3.Segment Importance Evaluation'!I896:J896)=2,"",SUM('3.Segment Importance Evaluation'!I896:J896*'Hidden - Weighting'!$D$7))</f>
        <v/>
      </c>
      <c r="I893" t="str">
        <f>IF(COUNTBLANK('3.Segment Importance Evaluation'!I896:J896)=2,"",SUM('3.Segment Importance Evaluation'!I896:J896))</f>
        <v/>
      </c>
      <c r="J893" t="str" cm="1">
        <f t="array" ref="J893">IF(COUNTBLANK('3.Segment Importance Evaluation'!K896:L896)=2,"",SUM('3.Segment Importance Evaluation'!K896:L896*'Hidden - Weighting'!$D$8))</f>
        <v/>
      </c>
      <c r="K893" t="str">
        <f>IF(COUNTBLANK('3.Segment Importance Evaluation'!K896:L896)=2,"",SUM('3.Segment Importance Evaluation'!K896:L896))</f>
        <v/>
      </c>
      <c r="L893" s="10">
        <f t="shared" si="41"/>
        <v>0</v>
      </c>
      <c r="M893">
        <f>RANK(L893,$L$4:$L$1003,0)+COUNTIF($L$4:L893,L893)-1</f>
        <v>890</v>
      </c>
      <c r="N893">
        <v>890</v>
      </c>
      <c r="O893" t="str">
        <f t="shared" si="39"/>
        <v/>
      </c>
      <c r="P893">
        <f t="shared" si="40"/>
        <v>0</v>
      </c>
    </row>
    <row r="894" spans="1:16" x14ac:dyDescent="0.3">
      <c r="A894" t="str">
        <f>IF('3.Segment Importance Evaluation'!B897="","",'3.Segment Importance Evaluation'!B897)</f>
        <v/>
      </c>
      <c r="B894" t="str" cm="1">
        <f t="array" ref="B894">IF(COUNTBLANK('3.Segment Importance Evaluation'!C897:D897)=2,"",SUM('3.Segment Importance Evaluation'!C897:D897*'Hidden - Weighting'!$D$4))</f>
        <v/>
      </c>
      <c r="C894" t="str">
        <f>IF(COUNTBLANK('3.Segment Importance Evaluation'!D897:E897)=2,"",SUM('3.Segment Importance Evaluation'!D897:E897))</f>
        <v/>
      </c>
      <c r="E894" t="str">
        <f>IF(COUNTBLANK('3.Segment Importance Evaluation'!E897:F897)=2,"",SUM('3.Segment Importance Evaluation'!E897:F897))</f>
        <v/>
      </c>
      <c r="F894" t="str" cm="1">
        <f t="array" ref="F894">IF(COUNTBLANK('3.Segment Importance Evaluation'!G897:H897)=2,"",SUM('3.Segment Importance Evaluation'!G897:H897*'Hidden - Weighting'!$D$6))</f>
        <v/>
      </c>
      <c r="G894" t="str">
        <f>IF(COUNTBLANK('3.Segment Importance Evaluation'!G897:H897)=2,"",SUM('3.Segment Importance Evaluation'!G897:H897))</f>
        <v/>
      </c>
      <c r="H894" t="str" cm="1">
        <f t="array" ref="H894">IF(COUNTBLANK('3.Segment Importance Evaluation'!I897:J897)=2,"",SUM('3.Segment Importance Evaluation'!I897:J897*'Hidden - Weighting'!$D$7))</f>
        <v/>
      </c>
      <c r="I894" t="str">
        <f>IF(COUNTBLANK('3.Segment Importance Evaluation'!I897:J897)=2,"",SUM('3.Segment Importance Evaluation'!I897:J897))</f>
        <v/>
      </c>
      <c r="J894" t="str" cm="1">
        <f t="array" ref="J894">IF(COUNTBLANK('3.Segment Importance Evaluation'!K897:L897)=2,"",SUM('3.Segment Importance Evaluation'!K897:L897*'Hidden - Weighting'!$D$8))</f>
        <v/>
      </c>
      <c r="K894" t="str">
        <f>IF(COUNTBLANK('3.Segment Importance Evaluation'!K897:L897)=2,"",SUM('3.Segment Importance Evaluation'!K897:L897))</f>
        <v/>
      </c>
      <c r="L894" s="10">
        <f t="shared" si="41"/>
        <v>0</v>
      </c>
      <c r="M894">
        <f>RANK(L894,$L$4:$L$1003,0)+COUNTIF($L$4:L894,L894)-1</f>
        <v>891</v>
      </c>
      <c r="N894">
        <v>891</v>
      </c>
      <c r="O894" t="str">
        <f t="shared" si="39"/>
        <v/>
      </c>
      <c r="P894">
        <f t="shared" si="40"/>
        <v>0</v>
      </c>
    </row>
    <row r="895" spans="1:16" x14ac:dyDescent="0.3">
      <c r="A895" t="str">
        <f>IF('3.Segment Importance Evaluation'!B898="","",'3.Segment Importance Evaluation'!B898)</f>
        <v/>
      </c>
      <c r="B895" t="str" cm="1">
        <f t="array" ref="B895">IF(COUNTBLANK('3.Segment Importance Evaluation'!C898:D898)=2,"",SUM('3.Segment Importance Evaluation'!C898:D898*'Hidden - Weighting'!$D$4))</f>
        <v/>
      </c>
      <c r="C895" t="str">
        <f>IF(COUNTBLANK('3.Segment Importance Evaluation'!D898:E898)=2,"",SUM('3.Segment Importance Evaluation'!D898:E898))</f>
        <v/>
      </c>
      <c r="E895" t="str">
        <f>IF(COUNTBLANK('3.Segment Importance Evaluation'!E898:F898)=2,"",SUM('3.Segment Importance Evaluation'!E898:F898))</f>
        <v/>
      </c>
      <c r="F895" t="str" cm="1">
        <f t="array" ref="F895">IF(COUNTBLANK('3.Segment Importance Evaluation'!G898:H898)=2,"",SUM('3.Segment Importance Evaluation'!G898:H898*'Hidden - Weighting'!$D$6))</f>
        <v/>
      </c>
      <c r="G895" t="str">
        <f>IF(COUNTBLANK('3.Segment Importance Evaluation'!G898:H898)=2,"",SUM('3.Segment Importance Evaluation'!G898:H898))</f>
        <v/>
      </c>
      <c r="H895" t="str" cm="1">
        <f t="array" ref="H895">IF(COUNTBLANK('3.Segment Importance Evaluation'!I898:J898)=2,"",SUM('3.Segment Importance Evaluation'!I898:J898*'Hidden - Weighting'!$D$7))</f>
        <v/>
      </c>
      <c r="I895" t="str">
        <f>IF(COUNTBLANK('3.Segment Importance Evaluation'!I898:J898)=2,"",SUM('3.Segment Importance Evaluation'!I898:J898))</f>
        <v/>
      </c>
      <c r="J895" t="str" cm="1">
        <f t="array" ref="J895">IF(COUNTBLANK('3.Segment Importance Evaluation'!K898:L898)=2,"",SUM('3.Segment Importance Evaluation'!K898:L898*'Hidden - Weighting'!$D$8))</f>
        <v/>
      </c>
      <c r="K895" t="str">
        <f>IF(COUNTBLANK('3.Segment Importance Evaluation'!K898:L898)=2,"",SUM('3.Segment Importance Evaluation'!K898:L898))</f>
        <v/>
      </c>
      <c r="L895" s="10">
        <f t="shared" si="41"/>
        <v>0</v>
      </c>
      <c r="M895">
        <f>RANK(L895,$L$4:$L$1003,0)+COUNTIF($L$4:L895,L895)-1</f>
        <v>892</v>
      </c>
      <c r="N895">
        <v>892</v>
      </c>
      <c r="O895" t="str">
        <f t="shared" si="39"/>
        <v/>
      </c>
      <c r="P895">
        <f t="shared" si="40"/>
        <v>0</v>
      </c>
    </row>
    <row r="896" spans="1:16" x14ac:dyDescent="0.3">
      <c r="A896" t="str">
        <f>IF('3.Segment Importance Evaluation'!B899="","",'3.Segment Importance Evaluation'!B899)</f>
        <v/>
      </c>
      <c r="B896" t="str" cm="1">
        <f t="array" ref="B896">IF(COUNTBLANK('3.Segment Importance Evaluation'!C899:D899)=2,"",SUM('3.Segment Importance Evaluation'!C899:D899*'Hidden - Weighting'!$D$4))</f>
        <v/>
      </c>
      <c r="C896" t="str">
        <f>IF(COUNTBLANK('3.Segment Importance Evaluation'!D899:E899)=2,"",SUM('3.Segment Importance Evaluation'!D899:E899))</f>
        <v/>
      </c>
      <c r="E896" t="str">
        <f>IF(COUNTBLANK('3.Segment Importance Evaluation'!E899:F899)=2,"",SUM('3.Segment Importance Evaluation'!E899:F899))</f>
        <v/>
      </c>
      <c r="F896" t="str" cm="1">
        <f t="array" ref="F896">IF(COUNTBLANK('3.Segment Importance Evaluation'!G899:H899)=2,"",SUM('3.Segment Importance Evaluation'!G899:H899*'Hidden - Weighting'!$D$6))</f>
        <v/>
      </c>
      <c r="G896" t="str">
        <f>IF(COUNTBLANK('3.Segment Importance Evaluation'!G899:H899)=2,"",SUM('3.Segment Importance Evaluation'!G899:H899))</f>
        <v/>
      </c>
      <c r="H896" t="str" cm="1">
        <f t="array" ref="H896">IF(COUNTBLANK('3.Segment Importance Evaluation'!I899:J899)=2,"",SUM('3.Segment Importance Evaluation'!I899:J899*'Hidden - Weighting'!$D$7))</f>
        <v/>
      </c>
      <c r="I896" t="str">
        <f>IF(COUNTBLANK('3.Segment Importance Evaluation'!I899:J899)=2,"",SUM('3.Segment Importance Evaluation'!I899:J899))</f>
        <v/>
      </c>
      <c r="J896" t="str" cm="1">
        <f t="array" ref="J896">IF(COUNTBLANK('3.Segment Importance Evaluation'!K899:L899)=2,"",SUM('3.Segment Importance Evaluation'!K899:L899*'Hidden - Weighting'!$D$8))</f>
        <v/>
      </c>
      <c r="K896" t="str">
        <f>IF(COUNTBLANK('3.Segment Importance Evaluation'!K899:L899)=2,"",SUM('3.Segment Importance Evaluation'!K899:L899))</f>
        <v/>
      </c>
      <c r="L896" s="10">
        <f t="shared" si="41"/>
        <v>0</v>
      </c>
      <c r="M896">
        <f>RANK(L896,$L$4:$L$1003,0)+COUNTIF($L$4:L896,L896)-1</f>
        <v>893</v>
      </c>
      <c r="N896">
        <v>893</v>
      </c>
      <c r="O896" t="str">
        <f t="shared" si="39"/>
        <v/>
      </c>
      <c r="P896">
        <f t="shared" si="40"/>
        <v>0</v>
      </c>
    </row>
    <row r="897" spans="1:16" x14ac:dyDescent="0.3">
      <c r="A897" t="str">
        <f>IF('3.Segment Importance Evaluation'!B900="","",'3.Segment Importance Evaluation'!B900)</f>
        <v/>
      </c>
      <c r="B897" t="str" cm="1">
        <f t="array" ref="B897">IF(COUNTBLANK('3.Segment Importance Evaluation'!C900:D900)=2,"",SUM('3.Segment Importance Evaluation'!C900:D900*'Hidden - Weighting'!$D$4))</f>
        <v/>
      </c>
      <c r="C897" t="str">
        <f>IF(COUNTBLANK('3.Segment Importance Evaluation'!D900:E900)=2,"",SUM('3.Segment Importance Evaluation'!D900:E900))</f>
        <v/>
      </c>
      <c r="E897" t="str">
        <f>IF(COUNTBLANK('3.Segment Importance Evaluation'!E900:F900)=2,"",SUM('3.Segment Importance Evaluation'!E900:F900))</f>
        <v/>
      </c>
      <c r="F897" t="str" cm="1">
        <f t="array" ref="F897">IF(COUNTBLANK('3.Segment Importance Evaluation'!G900:H900)=2,"",SUM('3.Segment Importance Evaluation'!G900:H900*'Hidden - Weighting'!$D$6))</f>
        <v/>
      </c>
      <c r="G897" t="str">
        <f>IF(COUNTBLANK('3.Segment Importance Evaluation'!G900:H900)=2,"",SUM('3.Segment Importance Evaluation'!G900:H900))</f>
        <v/>
      </c>
      <c r="H897" t="str" cm="1">
        <f t="array" ref="H897">IF(COUNTBLANK('3.Segment Importance Evaluation'!I900:J900)=2,"",SUM('3.Segment Importance Evaluation'!I900:J900*'Hidden - Weighting'!$D$7))</f>
        <v/>
      </c>
      <c r="I897" t="str">
        <f>IF(COUNTBLANK('3.Segment Importance Evaluation'!I900:J900)=2,"",SUM('3.Segment Importance Evaluation'!I900:J900))</f>
        <v/>
      </c>
      <c r="J897" t="str" cm="1">
        <f t="array" ref="J897">IF(COUNTBLANK('3.Segment Importance Evaluation'!K900:L900)=2,"",SUM('3.Segment Importance Evaluation'!K900:L900*'Hidden - Weighting'!$D$8))</f>
        <v/>
      </c>
      <c r="K897" t="str">
        <f>IF(COUNTBLANK('3.Segment Importance Evaluation'!K900:L900)=2,"",SUM('3.Segment Importance Evaluation'!K900:L900))</f>
        <v/>
      </c>
      <c r="L897" s="10">
        <f t="shared" si="41"/>
        <v>0</v>
      </c>
      <c r="M897">
        <f>RANK(L897,$L$4:$L$1003,0)+COUNTIF($L$4:L897,L897)-1</f>
        <v>894</v>
      </c>
      <c r="N897">
        <v>894</v>
      </c>
      <c r="O897" t="str">
        <f t="shared" si="39"/>
        <v/>
      </c>
      <c r="P897">
        <f t="shared" si="40"/>
        <v>0</v>
      </c>
    </row>
    <row r="898" spans="1:16" x14ac:dyDescent="0.3">
      <c r="A898" t="str">
        <f>IF('3.Segment Importance Evaluation'!B901="","",'3.Segment Importance Evaluation'!B901)</f>
        <v/>
      </c>
      <c r="B898" t="str" cm="1">
        <f t="array" ref="B898">IF(COUNTBLANK('3.Segment Importance Evaluation'!C901:D901)=2,"",SUM('3.Segment Importance Evaluation'!C901:D901*'Hidden - Weighting'!$D$4))</f>
        <v/>
      </c>
      <c r="C898" t="str">
        <f>IF(COUNTBLANK('3.Segment Importance Evaluation'!D901:E901)=2,"",SUM('3.Segment Importance Evaluation'!D901:E901))</f>
        <v/>
      </c>
      <c r="E898" t="str">
        <f>IF(COUNTBLANK('3.Segment Importance Evaluation'!E901:F901)=2,"",SUM('3.Segment Importance Evaluation'!E901:F901))</f>
        <v/>
      </c>
      <c r="F898" t="str" cm="1">
        <f t="array" ref="F898">IF(COUNTBLANK('3.Segment Importance Evaluation'!G901:H901)=2,"",SUM('3.Segment Importance Evaluation'!G901:H901*'Hidden - Weighting'!$D$6))</f>
        <v/>
      </c>
      <c r="G898" t="str">
        <f>IF(COUNTBLANK('3.Segment Importance Evaluation'!G901:H901)=2,"",SUM('3.Segment Importance Evaluation'!G901:H901))</f>
        <v/>
      </c>
      <c r="H898" t="str" cm="1">
        <f t="array" ref="H898">IF(COUNTBLANK('3.Segment Importance Evaluation'!I901:J901)=2,"",SUM('3.Segment Importance Evaluation'!I901:J901*'Hidden - Weighting'!$D$7))</f>
        <v/>
      </c>
      <c r="I898" t="str">
        <f>IF(COUNTBLANK('3.Segment Importance Evaluation'!I901:J901)=2,"",SUM('3.Segment Importance Evaluation'!I901:J901))</f>
        <v/>
      </c>
      <c r="J898" t="str" cm="1">
        <f t="array" ref="J898">IF(COUNTBLANK('3.Segment Importance Evaluation'!K901:L901)=2,"",SUM('3.Segment Importance Evaluation'!K901:L901*'Hidden - Weighting'!$D$8))</f>
        <v/>
      </c>
      <c r="K898" t="str">
        <f>IF(COUNTBLANK('3.Segment Importance Evaluation'!K901:L901)=2,"",SUM('3.Segment Importance Evaluation'!K901:L901))</f>
        <v/>
      </c>
      <c r="L898" s="10">
        <f t="shared" si="41"/>
        <v>0</v>
      </c>
      <c r="M898">
        <f>RANK(L898,$L$4:$L$1003,0)+COUNTIF($L$4:L898,L898)-1</f>
        <v>895</v>
      </c>
      <c r="N898">
        <v>895</v>
      </c>
      <c r="O898" t="str">
        <f t="shared" si="39"/>
        <v/>
      </c>
      <c r="P898">
        <f t="shared" si="40"/>
        <v>0</v>
      </c>
    </row>
    <row r="899" spans="1:16" x14ac:dyDescent="0.3">
      <c r="A899" t="str">
        <f>IF('3.Segment Importance Evaluation'!B902="","",'3.Segment Importance Evaluation'!B902)</f>
        <v/>
      </c>
      <c r="B899" t="str" cm="1">
        <f t="array" ref="B899">IF(COUNTBLANK('3.Segment Importance Evaluation'!C902:D902)=2,"",SUM('3.Segment Importance Evaluation'!C902:D902*'Hidden - Weighting'!$D$4))</f>
        <v/>
      </c>
      <c r="C899" t="str">
        <f>IF(COUNTBLANK('3.Segment Importance Evaluation'!D902:E902)=2,"",SUM('3.Segment Importance Evaluation'!D902:E902))</f>
        <v/>
      </c>
      <c r="E899" t="str">
        <f>IF(COUNTBLANK('3.Segment Importance Evaluation'!E902:F902)=2,"",SUM('3.Segment Importance Evaluation'!E902:F902))</f>
        <v/>
      </c>
      <c r="F899" t="str" cm="1">
        <f t="array" ref="F899">IF(COUNTBLANK('3.Segment Importance Evaluation'!G902:H902)=2,"",SUM('3.Segment Importance Evaluation'!G902:H902*'Hidden - Weighting'!$D$6))</f>
        <v/>
      </c>
      <c r="G899" t="str">
        <f>IF(COUNTBLANK('3.Segment Importance Evaluation'!G902:H902)=2,"",SUM('3.Segment Importance Evaluation'!G902:H902))</f>
        <v/>
      </c>
      <c r="H899" t="str" cm="1">
        <f t="array" ref="H899">IF(COUNTBLANK('3.Segment Importance Evaluation'!I902:J902)=2,"",SUM('3.Segment Importance Evaluation'!I902:J902*'Hidden - Weighting'!$D$7))</f>
        <v/>
      </c>
      <c r="I899" t="str">
        <f>IF(COUNTBLANK('3.Segment Importance Evaluation'!I902:J902)=2,"",SUM('3.Segment Importance Evaluation'!I902:J902))</f>
        <v/>
      </c>
      <c r="J899" t="str" cm="1">
        <f t="array" ref="J899">IF(COUNTBLANK('3.Segment Importance Evaluation'!K902:L902)=2,"",SUM('3.Segment Importance Evaluation'!K902:L902*'Hidden - Weighting'!$D$8))</f>
        <v/>
      </c>
      <c r="K899" t="str">
        <f>IF(COUNTBLANK('3.Segment Importance Evaluation'!K902:L902)=2,"",SUM('3.Segment Importance Evaluation'!K902:L902))</f>
        <v/>
      </c>
      <c r="L899" s="10">
        <f t="shared" si="41"/>
        <v>0</v>
      </c>
      <c r="M899">
        <f>RANK(L899,$L$4:$L$1003,0)+COUNTIF($L$4:L899,L899)-1</f>
        <v>896</v>
      </c>
      <c r="N899">
        <v>896</v>
      </c>
      <c r="O899" t="str">
        <f t="shared" si="39"/>
        <v/>
      </c>
      <c r="P899">
        <f t="shared" si="40"/>
        <v>0</v>
      </c>
    </row>
    <row r="900" spans="1:16" x14ac:dyDescent="0.3">
      <c r="A900" t="str">
        <f>IF('3.Segment Importance Evaluation'!B903="","",'3.Segment Importance Evaluation'!B903)</f>
        <v/>
      </c>
      <c r="B900" t="str" cm="1">
        <f t="array" ref="B900">IF(COUNTBLANK('3.Segment Importance Evaluation'!C903:D903)=2,"",SUM('3.Segment Importance Evaluation'!C903:D903*'Hidden - Weighting'!$D$4))</f>
        <v/>
      </c>
      <c r="C900" t="str">
        <f>IF(COUNTBLANK('3.Segment Importance Evaluation'!D903:E903)=2,"",SUM('3.Segment Importance Evaluation'!D903:E903))</f>
        <v/>
      </c>
      <c r="E900" t="str">
        <f>IF(COUNTBLANK('3.Segment Importance Evaluation'!E903:F903)=2,"",SUM('3.Segment Importance Evaluation'!E903:F903))</f>
        <v/>
      </c>
      <c r="F900" t="str" cm="1">
        <f t="array" ref="F900">IF(COUNTBLANK('3.Segment Importance Evaluation'!G903:H903)=2,"",SUM('3.Segment Importance Evaluation'!G903:H903*'Hidden - Weighting'!$D$6))</f>
        <v/>
      </c>
      <c r="G900" t="str">
        <f>IF(COUNTBLANK('3.Segment Importance Evaluation'!G903:H903)=2,"",SUM('3.Segment Importance Evaluation'!G903:H903))</f>
        <v/>
      </c>
      <c r="H900" t="str" cm="1">
        <f t="array" ref="H900">IF(COUNTBLANK('3.Segment Importance Evaluation'!I903:J903)=2,"",SUM('3.Segment Importance Evaluation'!I903:J903*'Hidden - Weighting'!$D$7))</f>
        <v/>
      </c>
      <c r="I900" t="str">
        <f>IF(COUNTBLANK('3.Segment Importance Evaluation'!I903:J903)=2,"",SUM('3.Segment Importance Evaluation'!I903:J903))</f>
        <v/>
      </c>
      <c r="J900" t="str" cm="1">
        <f t="array" ref="J900">IF(COUNTBLANK('3.Segment Importance Evaluation'!K903:L903)=2,"",SUM('3.Segment Importance Evaluation'!K903:L903*'Hidden - Weighting'!$D$8))</f>
        <v/>
      </c>
      <c r="K900" t="str">
        <f>IF(COUNTBLANK('3.Segment Importance Evaluation'!K903:L903)=2,"",SUM('3.Segment Importance Evaluation'!K903:L903))</f>
        <v/>
      </c>
      <c r="L900" s="10">
        <f t="shared" si="41"/>
        <v>0</v>
      </c>
      <c r="M900">
        <f>RANK(L900,$L$4:$L$1003,0)+COUNTIF($L$4:L900,L900)-1</f>
        <v>897</v>
      </c>
      <c r="N900">
        <v>897</v>
      </c>
      <c r="O900" t="str">
        <f t="shared" ref="O900:O963" si="42">IFERROR(INDEX($A$4:$A$1003,MATCH(N900,$M$4:$M$1003,0)),"")</f>
        <v/>
      </c>
      <c r="P900">
        <f t="shared" ref="P900:P963" si="43">IFERROR(INDEX($L$4:$L$1003,MATCH(N900,$M$4:$M$1003,0)),"")</f>
        <v>0</v>
      </c>
    </row>
    <row r="901" spans="1:16" x14ac:dyDescent="0.3">
      <c r="A901" t="str">
        <f>IF('3.Segment Importance Evaluation'!B904="","",'3.Segment Importance Evaluation'!B904)</f>
        <v/>
      </c>
      <c r="B901" t="str" cm="1">
        <f t="array" ref="B901">IF(COUNTBLANK('3.Segment Importance Evaluation'!C904:D904)=2,"",SUM('3.Segment Importance Evaluation'!C904:D904*'Hidden - Weighting'!$D$4))</f>
        <v/>
      </c>
      <c r="C901" t="str">
        <f>IF(COUNTBLANK('3.Segment Importance Evaluation'!D904:E904)=2,"",SUM('3.Segment Importance Evaluation'!D904:E904))</f>
        <v/>
      </c>
      <c r="E901" t="str">
        <f>IF(COUNTBLANK('3.Segment Importance Evaluation'!E904:F904)=2,"",SUM('3.Segment Importance Evaluation'!E904:F904))</f>
        <v/>
      </c>
      <c r="F901" t="str" cm="1">
        <f t="array" ref="F901">IF(COUNTBLANK('3.Segment Importance Evaluation'!G904:H904)=2,"",SUM('3.Segment Importance Evaluation'!G904:H904*'Hidden - Weighting'!$D$6))</f>
        <v/>
      </c>
      <c r="G901" t="str">
        <f>IF(COUNTBLANK('3.Segment Importance Evaluation'!G904:H904)=2,"",SUM('3.Segment Importance Evaluation'!G904:H904))</f>
        <v/>
      </c>
      <c r="H901" t="str" cm="1">
        <f t="array" ref="H901">IF(COUNTBLANK('3.Segment Importance Evaluation'!I904:J904)=2,"",SUM('3.Segment Importance Evaluation'!I904:J904*'Hidden - Weighting'!$D$7))</f>
        <v/>
      </c>
      <c r="I901" t="str">
        <f>IF(COUNTBLANK('3.Segment Importance Evaluation'!I904:J904)=2,"",SUM('3.Segment Importance Evaluation'!I904:J904))</f>
        <v/>
      </c>
      <c r="J901" t="str" cm="1">
        <f t="array" ref="J901">IF(COUNTBLANK('3.Segment Importance Evaluation'!K904:L904)=2,"",SUM('3.Segment Importance Evaluation'!K904:L904*'Hidden - Weighting'!$D$8))</f>
        <v/>
      </c>
      <c r="K901" t="str">
        <f>IF(COUNTBLANK('3.Segment Importance Evaluation'!K904:L904)=2,"",SUM('3.Segment Importance Evaluation'!K904:L904))</f>
        <v/>
      </c>
      <c r="L901" s="10">
        <f t="shared" ref="L901:L964" si="44">ROUND(IFERROR(SUM(B901,D901,F901,H901,J901),""),1)</f>
        <v>0</v>
      </c>
      <c r="M901">
        <f>RANK(L901,$L$4:$L$1003,0)+COUNTIF($L$4:L901,L901)-1</f>
        <v>898</v>
      </c>
      <c r="N901">
        <v>898</v>
      </c>
      <c r="O901" t="str">
        <f t="shared" si="42"/>
        <v/>
      </c>
      <c r="P901">
        <f t="shared" si="43"/>
        <v>0</v>
      </c>
    </row>
    <row r="902" spans="1:16" x14ac:dyDescent="0.3">
      <c r="A902" t="str">
        <f>IF('3.Segment Importance Evaluation'!B905="","",'3.Segment Importance Evaluation'!B905)</f>
        <v/>
      </c>
      <c r="B902" t="str" cm="1">
        <f t="array" ref="B902">IF(COUNTBLANK('3.Segment Importance Evaluation'!C905:D905)=2,"",SUM('3.Segment Importance Evaluation'!C905:D905*'Hidden - Weighting'!$D$4))</f>
        <v/>
      </c>
      <c r="C902" t="str">
        <f>IF(COUNTBLANK('3.Segment Importance Evaluation'!D905:E905)=2,"",SUM('3.Segment Importance Evaluation'!D905:E905))</f>
        <v/>
      </c>
      <c r="E902" t="str">
        <f>IF(COUNTBLANK('3.Segment Importance Evaluation'!E905:F905)=2,"",SUM('3.Segment Importance Evaluation'!E905:F905))</f>
        <v/>
      </c>
      <c r="F902" t="str" cm="1">
        <f t="array" ref="F902">IF(COUNTBLANK('3.Segment Importance Evaluation'!G905:H905)=2,"",SUM('3.Segment Importance Evaluation'!G905:H905*'Hidden - Weighting'!$D$6))</f>
        <v/>
      </c>
      <c r="G902" t="str">
        <f>IF(COUNTBLANK('3.Segment Importance Evaluation'!G905:H905)=2,"",SUM('3.Segment Importance Evaluation'!G905:H905))</f>
        <v/>
      </c>
      <c r="H902" t="str" cm="1">
        <f t="array" ref="H902">IF(COUNTBLANK('3.Segment Importance Evaluation'!I905:J905)=2,"",SUM('3.Segment Importance Evaluation'!I905:J905*'Hidden - Weighting'!$D$7))</f>
        <v/>
      </c>
      <c r="I902" t="str">
        <f>IF(COUNTBLANK('3.Segment Importance Evaluation'!I905:J905)=2,"",SUM('3.Segment Importance Evaluation'!I905:J905))</f>
        <v/>
      </c>
      <c r="J902" t="str" cm="1">
        <f t="array" ref="J902">IF(COUNTBLANK('3.Segment Importance Evaluation'!K905:L905)=2,"",SUM('3.Segment Importance Evaluation'!K905:L905*'Hidden - Weighting'!$D$8))</f>
        <v/>
      </c>
      <c r="K902" t="str">
        <f>IF(COUNTBLANK('3.Segment Importance Evaluation'!K905:L905)=2,"",SUM('3.Segment Importance Evaluation'!K905:L905))</f>
        <v/>
      </c>
      <c r="L902" s="10">
        <f t="shared" si="44"/>
        <v>0</v>
      </c>
      <c r="M902">
        <f>RANK(L902,$L$4:$L$1003,0)+COUNTIF($L$4:L902,L902)-1</f>
        <v>899</v>
      </c>
      <c r="N902">
        <v>899</v>
      </c>
      <c r="O902" t="str">
        <f t="shared" si="42"/>
        <v/>
      </c>
      <c r="P902">
        <f t="shared" si="43"/>
        <v>0</v>
      </c>
    </row>
    <row r="903" spans="1:16" x14ac:dyDescent="0.3">
      <c r="A903" t="str">
        <f>IF('3.Segment Importance Evaluation'!B906="","",'3.Segment Importance Evaluation'!B906)</f>
        <v/>
      </c>
      <c r="B903" t="str" cm="1">
        <f t="array" ref="B903">IF(COUNTBLANK('3.Segment Importance Evaluation'!C906:D906)=2,"",SUM('3.Segment Importance Evaluation'!C906:D906*'Hidden - Weighting'!$D$4))</f>
        <v/>
      </c>
      <c r="C903" t="str">
        <f>IF(COUNTBLANK('3.Segment Importance Evaluation'!D906:E906)=2,"",SUM('3.Segment Importance Evaluation'!D906:E906))</f>
        <v/>
      </c>
      <c r="E903" t="str">
        <f>IF(COUNTBLANK('3.Segment Importance Evaluation'!E906:F906)=2,"",SUM('3.Segment Importance Evaluation'!E906:F906))</f>
        <v/>
      </c>
      <c r="F903" t="str" cm="1">
        <f t="array" ref="F903">IF(COUNTBLANK('3.Segment Importance Evaluation'!G906:H906)=2,"",SUM('3.Segment Importance Evaluation'!G906:H906*'Hidden - Weighting'!$D$6))</f>
        <v/>
      </c>
      <c r="G903" t="str">
        <f>IF(COUNTBLANK('3.Segment Importance Evaluation'!G906:H906)=2,"",SUM('3.Segment Importance Evaluation'!G906:H906))</f>
        <v/>
      </c>
      <c r="H903" t="str" cm="1">
        <f t="array" ref="H903">IF(COUNTBLANK('3.Segment Importance Evaluation'!I906:J906)=2,"",SUM('3.Segment Importance Evaluation'!I906:J906*'Hidden - Weighting'!$D$7))</f>
        <v/>
      </c>
      <c r="I903" t="str">
        <f>IF(COUNTBLANK('3.Segment Importance Evaluation'!I906:J906)=2,"",SUM('3.Segment Importance Evaluation'!I906:J906))</f>
        <v/>
      </c>
      <c r="J903" t="str" cm="1">
        <f t="array" ref="J903">IF(COUNTBLANK('3.Segment Importance Evaluation'!K906:L906)=2,"",SUM('3.Segment Importance Evaluation'!K906:L906*'Hidden - Weighting'!$D$8))</f>
        <v/>
      </c>
      <c r="K903" t="str">
        <f>IF(COUNTBLANK('3.Segment Importance Evaluation'!K906:L906)=2,"",SUM('3.Segment Importance Evaluation'!K906:L906))</f>
        <v/>
      </c>
      <c r="L903" s="10">
        <f t="shared" si="44"/>
        <v>0</v>
      </c>
      <c r="M903">
        <f>RANK(L903,$L$4:$L$1003,0)+COUNTIF($L$4:L903,L903)-1</f>
        <v>900</v>
      </c>
      <c r="N903">
        <v>900</v>
      </c>
      <c r="O903" t="str">
        <f t="shared" si="42"/>
        <v/>
      </c>
      <c r="P903">
        <f t="shared" si="43"/>
        <v>0</v>
      </c>
    </row>
    <row r="904" spans="1:16" x14ac:dyDescent="0.3">
      <c r="A904" t="str">
        <f>IF('3.Segment Importance Evaluation'!B907="","",'3.Segment Importance Evaluation'!B907)</f>
        <v/>
      </c>
      <c r="B904" t="str" cm="1">
        <f t="array" ref="B904">IF(COUNTBLANK('3.Segment Importance Evaluation'!C907:D907)=2,"",SUM('3.Segment Importance Evaluation'!C907:D907*'Hidden - Weighting'!$D$4))</f>
        <v/>
      </c>
      <c r="C904" t="str">
        <f>IF(COUNTBLANK('3.Segment Importance Evaluation'!D907:E907)=2,"",SUM('3.Segment Importance Evaluation'!D907:E907))</f>
        <v/>
      </c>
      <c r="E904" t="str">
        <f>IF(COUNTBLANK('3.Segment Importance Evaluation'!E907:F907)=2,"",SUM('3.Segment Importance Evaluation'!E907:F907))</f>
        <v/>
      </c>
      <c r="F904" t="str" cm="1">
        <f t="array" ref="F904">IF(COUNTBLANK('3.Segment Importance Evaluation'!G907:H907)=2,"",SUM('3.Segment Importance Evaluation'!G907:H907*'Hidden - Weighting'!$D$6))</f>
        <v/>
      </c>
      <c r="G904" t="str">
        <f>IF(COUNTBLANK('3.Segment Importance Evaluation'!G907:H907)=2,"",SUM('3.Segment Importance Evaluation'!G907:H907))</f>
        <v/>
      </c>
      <c r="H904" t="str" cm="1">
        <f t="array" ref="H904">IF(COUNTBLANK('3.Segment Importance Evaluation'!I907:J907)=2,"",SUM('3.Segment Importance Evaluation'!I907:J907*'Hidden - Weighting'!$D$7))</f>
        <v/>
      </c>
      <c r="I904" t="str">
        <f>IF(COUNTBLANK('3.Segment Importance Evaluation'!I907:J907)=2,"",SUM('3.Segment Importance Evaluation'!I907:J907))</f>
        <v/>
      </c>
      <c r="J904" t="str" cm="1">
        <f t="array" ref="J904">IF(COUNTBLANK('3.Segment Importance Evaluation'!K907:L907)=2,"",SUM('3.Segment Importance Evaluation'!K907:L907*'Hidden - Weighting'!$D$8))</f>
        <v/>
      </c>
      <c r="K904" t="str">
        <f>IF(COUNTBLANK('3.Segment Importance Evaluation'!K907:L907)=2,"",SUM('3.Segment Importance Evaluation'!K907:L907))</f>
        <v/>
      </c>
      <c r="L904" s="10">
        <f t="shared" si="44"/>
        <v>0</v>
      </c>
      <c r="M904">
        <f>RANK(L904,$L$4:$L$1003,0)+COUNTIF($L$4:L904,L904)-1</f>
        <v>901</v>
      </c>
      <c r="N904">
        <v>901</v>
      </c>
      <c r="O904" t="str">
        <f t="shared" si="42"/>
        <v/>
      </c>
      <c r="P904">
        <f t="shared" si="43"/>
        <v>0</v>
      </c>
    </row>
    <row r="905" spans="1:16" x14ac:dyDescent="0.3">
      <c r="A905" t="str">
        <f>IF('3.Segment Importance Evaluation'!B908="","",'3.Segment Importance Evaluation'!B908)</f>
        <v/>
      </c>
      <c r="B905" t="str" cm="1">
        <f t="array" ref="B905">IF(COUNTBLANK('3.Segment Importance Evaluation'!C908:D908)=2,"",SUM('3.Segment Importance Evaluation'!C908:D908*'Hidden - Weighting'!$D$4))</f>
        <v/>
      </c>
      <c r="C905" t="str">
        <f>IF(COUNTBLANK('3.Segment Importance Evaluation'!D908:E908)=2,"",SUM('3.Segment Importance Evaluation'!D908:E908))</f>
        <v/>
      </c>
      <c r="E905" t="str">
        <f>IF(COUNTBLANK('3.Segment Importance Evaluation'!E908:F908)=2,"",SUM('3.Segment Importance Evaluation'!E908:F908))</f>
        <v/>
      </c>
      <c r="F905" t="str" cm="1">
        <f t="array" ref="F905">IF(COUNTBLANK('3.Segment Importance Evaluation'!G908:H908)=2,"",SUM('3.Segment Importance Evaluation'!G908:H908*'Hidden - Weighting'!$D$6))</f>
        <v/>
      </c>
      <c r="G905" t="str">
        <f>IF(COUNTBLANK('3.Segment Importance Evaluation'!G908:H908)=2,"",SUM('3.Segment Importance Evaluation'!G908:H908))</f>
        <v/>
      </c>
      <c r="H905" t="str" cm="1">
        <f t="array" ref="H905">IF(COUNTBLANK('3.Segment Importance Evaluation'!I908:J908)=2,"",SUM('3.Segment Importance Evaluation'!I908:J908*'Hidden - Weighting'!$D$7))</f>
        <v/>
      </c>
      <c r="I905" t="str">
        <f>IF(COUNTBLANK('3.Segment Importance Evaluation'!I908:J908)=2,"",SUM('3.Segment Importance Evaluation'!I908:J908))</f>
        <v/>
      </c>
      <c r="J905" t="str" cm="1">
        <f t="array" ref="J905">IF(COUNTBLANK('3.Segment Importance Evaluation'!K908:L908)=2,"",SUM('3.Segment Importance Evaluation'!K908:L908*'Hidden - Weighting'!$D$8))</f>
        <v/>
      </c>
      <c r="K905" t="str">
        <f>IF(COUNTBLANK('3.Segment Importance Evaluation'!K908:L908)=2,"",SUM('3.Segment Importance Evaluation'!K908:L908))</f>
        <v/>
      </c>
      <c r="L905" s="10">
        <f t="shared" si="44"/>
        <v>0</v>
      </c>
      <c r="M905">
        <f>RANK(L905,$L$4:$L$1003,0)+COUNTIF($L$4:L905,L905)-1</f>
        <v>902</v>
      </c>
      <c r="N905">
        <v>902</v>
      </c>
      <c r="O905" t="str">
        <f t="shared" si="42"/>
        <v/>
      </c>
      <c r="P905">
        <f t="shared" si="43"/>
        <v>0</v>
      </c>
    </row>
    <row r="906" spans="1:16" x14ac:dyDescent="0.3">
      <c r="A906" t="str">
        <f>IF('3.Segment Importance Evaluation'!B909="","",'3.Segment Importance Evaluation'!B909)</f>
        <v/>
      </c>
      <c r="B906" t="str" cm="1">
        <f t="array" ref="B906">IF(COUNTBLANK('3.Segment Importance Evaluation'!C909:D909)=2,"",SUM('3.Segment Importance Evaluation'!C909:D909*'Hidden - Weighting'!$D$4))</f>
        <v/>
      </c>
      <c r="C906" t="str">
        <f>IF(COUNTBLANK('3.Segment Importance Evaluation'!D909:E909)=2,"",SUM('3.Segment Importance Evaluation'!D909:E909))</f>
        <v/>
      </c>
      <c r="E906" t="str">
        <f>IF(COUNTBLANK('3.Segment Importance Evaluation'!E909:F909)=2,"",SUM('3.Segment Importance Evaluation'!E909:F909))</f>
        <v/>
      </c>
      <c r="F906" t="str" cm="1">
        <f t="array" ref="F906">IF(COUNTBLANK('3.Segment Importance Evaluation'!G909:H909)=2,"",SUM('3.Segment Importance Evaluation'!G909:H909*'Hidden - Weighting'!$D$6))</f>
        <v/>
      </c>
      <c r="G906" t="str">
        <f>IF(COUNTBLANK('3.Segment Importance Evaluation'!G909:H909)=2,"",SUM('3.Segment Importance Evaluation'!G909:H909))</f>
        <v/>
      </c>
      <c r="H906" t="str" cm="1">
        <f t="array" ref="H906">IF(COUNTBLANK('3.Segment Importance Evaluation'!I909:J909)=2,"",SUM('3.Segment Importance Evaluation'!I909:J909*'Hidden - Weighting'!$D$7))</f>
        <v/>
      </c>
      <c r="I906" t="str">
        <f>IF(COUNTBLANK('3.Segment Importance Evaluation'!I909:J909)=2,"",SUM('3.Segment Importance Evaluation'!I909:J909))</f>
        <v/>
      </c>
      <c r="J906" t="str" cm="1">
        <f t="array" ref="J906">IF(COUNTBLANK('3.Segment Importance Evaluation'!K909:L909)=2,"",SUM('3.Segment Importance Evaluation'!K909:L909*'Hidden - Weighting'!$D$8))</f>
        <v/>
      </c>
      <c r="K906" t="str">
        <f>IF(COUNTBLANK('3.Segment Importance Evaluation'!K909:L909)=2,"",SUM('3.Segment Importance Evaluation'!K909:L909))</f>
        <v/>
      </c>
      <c r="L906" s="10">
        <f t="shared" si="44"/>
        <v>0</v>
      </c>
      <c r="M906">
        <f>RANK(L906,$L$4:$L$1003,0)+COUNTIF($L$4:L906,L906)-1</f>
        <v>903</v>
      </c>
      <c r="N906">
        <v>903</v>
      </c>
      <c r="O906" t="str">
        <f t="shared" si="42"/>
        <v/>
      </c>
      <c r="P906">
        <f t="shared" si="43"/>
        <v>0</v>
      </c>
    </row>
    <row r="907" spans="1:16" x14ac:dyDescent="0.3">
      <c r="A907" t="str">
        <f>IF('3.Segment Importance Evaluation'!B910="","",'3.Segment Importance Evaluation'!B910)</f>
        <v/>
      </c>
      <c r="B907" t="str" cm="1">
        <f t="array" ref="B907">IF(COUNTBLANK('3.Segment Importance Evaluation'!C910:D910)=2,"",SUM('3.Segment Importance Evaluation'!C910:D910*'Hidden - Weighting'!$D$4))</f>
        <v/>
      </c>
      <c r="C907" t="str">
        <f>IF(COUNTBLANK('3.Segment Importance Evaluation'!D910:E910)=2,"",SUM('3.Segment Importance Evaluation'!D910:E910))</f>
        <v/>
      </c>
      <c r="E907" t="str">
        <f>IF(COUNTBLANK('3.Segment Importance Evaluation'!E910:F910)=2,"",SUM('3.Segment Importance Evaluation'!E910:F910))</f>
        <v/>
      </c>
      <c r="F907" t="str" cm="1">
        <f t="array" ref="F907">IF(COUNTBLANK('3.Segment Importance Evaluation'!G910:H910)=2,"",SUM('3.Segment Importance Evaluation'!G910:H910*'Hidden - Weighting'!$D$6))</f>
        <v/>
      </c>
      <c r="G907" t="str">
        <f>IF(COUNTBLANK('3.Segment Importance Evaluation'!G910:H910)=2,"",SUM('3.Segment Importance Evaluation'!G910:H910))</f>
        <v/>
      </c>
      <c r="H907" t="str" cm="1">
        <f t="array" ref="H907">IF(COUNTBLANK('3.Segment Importance Evaluation'!I910:J910)=2,"",SUM('3.Segment Importance Evaluation'!I910:J910*'Hidden - Weighting'!$D$7))</f>
        <v/>
      </c>
      <c r="I907" t="str">
        <f>IF(COUNTBLANK('3.Segment Importance Evaluation'!I910:J910)=2,"",SUM('3.Segment Importance Evaluation'!I910:J910))</f>
        <v/>
      </c>
      <c r="J907" t="str" cm="1">
        <f t="array" ref="J907">IF(COUNTBLANK('3.Segment Importance Evaluation'!K910:L910)=2,"",SUM('3.Segment Importance Evaluation'!K910:L910*'Hidden - Weighting'!$D$8))</f>
        <v/>
      </c>
      <c r="K907" t="str">
        <f>IF(COUNTBLANK('3.Segment Importance Evaluation'!K910:L910)=2,"",SUM('3.Segment Importance Evaluation'!K910:L910))</f>
        <v/>
      </c>
      <c r="L907" s="10">
        <f t="shared" si="44"/>
        <v>0</v>
      </c>
      <c r="M907">
        <f>RANK(L907,$L$4:$L$1003,0)+COUNTIF($L$4:L907,L907)-1</f>
        <v>904</v>
      </c>
      <c r="N907">
        <v>904</v>
      </c>
      <c r="O907" t="str">
        <f t="shared" si="42"/>
        <v/>
      </c>
      <c r="P907">
        <f t="shared" si="43"/>
        <v>0</v>
      </c>
    </row>
    <row r="908" spans="1:16" x14ac:dyDescent="0.3">
      <c r="A908" t="str">
        <f>IF('3.Segment Importance Evaluation'!B911="","",'3.Segment Importance Evaluation'!B911)</f>
        <v/>
      </c>
      <c r="B908" t="str" cm="1">
        <f t="array" ref="B908">IF(COUNTBLANK('3.Segment Importance Evaluation'!C911:D911)=2,"",SUM('3.Segment Importance Evaluation'!C911:D911*'Hidden - Weighting'!$D$4))</f>
        <v/>
      </c>
      <c r="C908" t="str">
        <f>IF(COUNTBLANK('3.Segment Importance Evaluation'!D911:E911)=2,"",SUM('3.Segment Importance Evaluation'!D911:E911))</f>
        <v/>
      </c>
      <c r="E908" t="str">
        <f>IF(COUNTBLANK('3.Segment Importance Evaluation'!E911:F911)=2,"",SUM('3.Segment Importance Evaluation'!E911:F911))</f>
        <v/>
      </c>
      <c r="F908" t="str" cm="1">
        <f t="array" ref="F908">IF(COUNTBLANK('3.Segment Importance Evaluation'!G911:H911)=2,"",SUM('3.Segment Importance Evaluation'!G911:H911*'Hidden - Weighting'!$D$6))</f>
        <v/>
      </c>
      <c r="G908" t="str">
        <f>IF(COUNTBLANK('3.Segment Importance Evaluation'!G911:H911)=2,"",SUM('3.Segment Importance Evaluation'!G911:H911))</f>
        <v/>
      </c>
      <c r="H908" t="str" cm="1">
        <f t="array" ref="H908">IF(COUNTBLANK('3.Segment Importance Evaluation'!I911:J911)=2,"",SUM('3.Segment Importance Evaluation'!I911:J911*'Hidden - Weighting'!$D$7))</f>
        <v/>
      </c>
      <c r="I908" t="str">
        <f>IF(COUNTBLANK('3.Segment Importance Evaluation'!I911:J911)=2,"",SUM('3.Segment Importance Evaluation'!I911:J911))</f>
        <v/>
      </c>
      <c r="J908" t="str" cm="1">
        <f t="array" ref="J908">IF(COUNTBLANK('3.Segment Importance Evaluation'!K911:L911)=2,"",SUM('3.Segment Importance Evaluation'!K911:L911*'Hidden - Weighting'!$D$8))</f>
        <v/>
      </c>
      <c r="K908" t="str">
        <f>IF(COUNTBLANK('3.Segment Importance Evaluation'!K911:L911)=2,"",SUM('3.Segment Importance Evaluation'!K911:L911))</f>
        <v/>
      </c>
      <c r="L908" s="10">
        <f t="shared" si="44"/>
        <v>0</v>
      </c>
      <c r="M908">
        <f>RANK(L908,$L$4:$L$1003,0)+COUNTIF($L$4:L908,L908)-1</f>
        <v>905</v>
      </c>
      <c r="N908">
        <v>905</v>
      </c>
      <c r="O908" t="str">
        <f t="shared" si="42"/>
        <v/>
      </c>
      <c r="P908">
        <f t="shared" si="43"/>
        <v>0</v>
      </c>
    </row>
    <row r="909" spans="1:16" x14ac:dyDescent="0.3">
      <c r="A909" t="str">
        <f>IF('3.Segment Importance Evaluation'!B912="","",'3.Segment Importance Evaluation'!B912)</f>
        <v/>
      </c>
      <c r="B909" t="str" cm="1">
        <f t="array" ref="B909">IF(COUNTBLANK('3.Segment Importance Evaluation'!C912:D912)=2,"",SUM('3.Segment Importance Evaluation'!C912:D912*'Hidden - Weighting'!$D$4))</f>
        <v/>
      </c>
      <c r="C909" t="str">
        <f>IF(COUNTBLANK('3.Segment Importance Evaluation'!D912:E912)=2,"",SUM('3.Segment Importance Evaluation'!D912:E912))</f>
        <v/>
      </c>
      <c r="E909" t="str">
        <f>IF(COUNTBLANK('3.Segment Importance Evaluation'!E912:F912)=2,"",SUM('3.Segment Importance Evaluation'!E912:F912))</f>
        <v/>
      </c>
      <c r="F909" t="str" cm="1">
        <f t="array" ref="F909">IF(COUNTBLANK('3.Segment Importance Evaluation'!G912:H912)=2,"",SUM('3.Segment Importance Evaluation'!G912:H912*'Hidden - Weighting'!$D$6))</f>
        <v/>
      </c>
      <c r="G909" t="str">
        <f>IF(COUNTBLANK('3.Segment Importance Evaluation'!G912:H912)=2,"",SUM('3.Segment Importance Evaluation'!G912:H912))</f>
        <v/>
      </c>
      <c r="H909" t="str" cm="1">
        <f t="array" ref="H909">IF(COUNTBLANK('3.Segment Importance Evaluation'!I912:J912)=2,"",SUM('3.Segment Importance Evaluation'!I912:J912*'Hidden - Weighting'!$D$7))</f>
        <v/>
      </c>
      <c r="I909" t="str">
        <f>IF(COUNTBLANK('3.Segment Importance Evaluation'!I912:J912)=2,"",SUM('3.Segment Importance Evaluation'!I912:J912))</f>
        <v/>
      </c>
      <c r="J909" t="str" cm="1">
        <f t="array" ref="J909">IF(COUNTBLANK('3.Segment Importance Evaluation'!K912:L912)=2,"",SUM('3.Segment Importance Evaluation'!K912:L912*'Hidden - Weighting'!$D$8))</f>
        <v/>
      </c>
      <c r="K909" t="str">
        <f>IF(COUNTBLANK('3.Segment Importance Evaluation'!K912:L912)=2,"",SUM('3.Segment Importance Evaluation'!K912:L912))</f>
        <v/>
      </c>
      <c r="L909" s="10">
        <f t="shared" si="44"/>
        <v>0</v>
      </c>
      <c r="M909">
        <f>RANK(L909,$L$4:$L$1003,0)+COUNTIF($L$4:L909,L909)-1</f>
        <v>906</v>
      </c>
      <c r="N909">
        <v>906</v>
      </c>
      <c r="O909" t="str">
        <f t="shared" si="42"/>
        <v/>
      </c>
      <c r="P909">
        <f t="shared" si="43"/>
        <v>0</v>
      </c>
    </row>
    <row r="910" spans="1:16" x14ac:dyDescent="0.3">
      <c r="A910" t="str">
        <f>IF('3.Segment Importance Evaluation'!B913="","",'3.Segment Importance Evaluation'!B913)</f>
        <v/>
      </c>
      <c r="B910" t="str" cm="1">
        <f t="array" ref="B910">IF(COUNTBLANK('3.Segment Importance Evaluation'!C913:D913)=2,"",SUM('3.Segment Importance Evaluation'!C913:D913*'Hidden - Weighting'!$D$4))</f>
        <v/>
      </c>
      <c r="C910" t="str">
        <f>IF(COUNTBLANK('3.Segment Importance Evaluation'!D913:E913)=2,"",SUM('3.Segment Importance Evaluation'!D913:E913))</f>
        <v/>
      </c>
      <c r="E910" t="str">
        <f>IF(COUNTBLANK('3.Segment Importance Evaluation'!E913:F913)=2,"",SUM('3.Segment Importance Evaluation'!E913:F913))</f>
        <v/>
      </c>
      <c r="F910" t="str" cm="1">
        <f t="array" ref="F910">IF(COUNTBLANK('3.Segment Importance Evaluation'!G913:H913)=2,"",SUM('3.Segment Importance Evaluation'!G913:H913*'Hidden - Weighting'!$D$6))</f>
        <v/>
      </c>
      <c r="G910" t="str">
        <f>IF(COUNTBLANK('3.Segment Importance Evaluation'!G913:H913)=2,"",SUM('3.Segment Importance Evaluation'!G913:H913))</f>
        <v/>
      </c>
      <c r="H910" t="str" cm="1">
        <f t="array" ref="H910">IF(COUNTBLANK('3.Segment Importance Evaluation'!I913:J913)=2,"",SUM('3.Segment Importance Evaluation'!I913:J913*'Hidden - Weighting'!$D$7))</f>
        <v/>
      </c>
      <c r="I910" t="str">
        <f>IF(COUNTBLANK('3.Segment Importance Evaluation'!I913:J913)=2,"",SUM('3.Segment Importance Evaluation'!I913:J913))</f>
        <v/>
      </c>
      <c r="J910" t="str" cm="1">
        <f t="array" ref="J910">IF(COUNTBLANK('3.Segment Importance Evaluation'!K913:L913)=2,"",SUM('3.Segment Importance Evaluation'!K913:L913*'Hidden - Weighting'!$D$8))</f>
        <v/>
      </c>
      <c r="K910" t="str">
        <f>IF(COUNTBLANK('3.Segment Importance Evaluation'!K913:L913)=2,"",SUM('3.Segment Importance Evaluation'!K913:L913))</f>
        <v/>
      </c>
      <c r="L910" s="10">
        <f t="shared" si="44"/>
        <v>0</v>
      </c>
      <c r="M910">
        <f>RANK(L910,$L$4:$L$1003,0)+COUNTIF($L$4:L910,L910)-1</f>
        <v>907</v>
      </c>
      <c r="N910">
        <v>907</v>
      </c>
      <c r="O910" t="str">
        <f t="shared" si="42"/>
        <v/>
      </c>
      <c r="P910">
        <f t="shared" si="43"/>
        <v>0</v>
      </c>
    </row>
    <row r="911" spans="1:16" x14ac:dyDescent="0.3">
      <c r="A911" t="str">
        <f>IF('3.Segment Importance Evaluation'!B914="","",'3.Segment Importance Evaluation'!B914)</f>
        <v/>
      </c>
      <c r="B911" t="str" cm="1">
        <f t="array" ref="B911">IF(COUNTBLANK('3.Segment Importance Evaluation'!C914:D914)=2,"",SUM('3.Segment Importance Evaluation'!C914:D914*'Hidden - Weighting'!$D$4))</f>
        <v/>
      </c>
      <c r="C911" t="str">
        <f>IF(COUNTBLANK('3.Segment Importance Evaluation'!D914:E914)=2,"",SUM('3.Segment Importance Evaluation'!D914:E914))</f>
        <v/>
      </c>
      <c r="E911" t="str">
        <f>IF(COUNTBLANK('3.Segment Importance Evaluation'!E914:F914)=2,"",SUM('3.Segment Importance Evaluation'!E914:F914))</f>
        <v/>
      </c>
      <c r="F911" t="str" cm="1">
        <f t="array" ref="F911">IF(COUNTBLANK('3.Segment Importance Evaluation'!G914:H914)=2,"",SUM('3.Segment Importance Evaluation'!G914:H914*'Hidden - Weighting'!$D$6))</f>
        <v/>
      </c>
      <c r="G911" t="str">
        <f>IF(COUNTBLANK('3.Segment Importance Evaluation'!G914:H914)=2,"",SUM('3.Segment Importance Evaluation'!G914:H914))</f>
        <v/>
      </c>
      <c r="H911" t="str" cm="1">
        <f t="array" ref="H911">IF(COUNTBLANK('3.Segment Importance Evaluation'!I914:J914)=2,"",SUM('3.Segment Importance Evaluation'!I914:J914*'Hidden - Weighting'!$D$7))</f>
        <v/>
      </c>
      <c r="I911" t="str">
        <f>IF(COUNTBLANK('3.Segment Importance Evaluation'!I914:J914)=2,"",SUM('3.Segment Importance Evaluation'!I914:J914))</f>
        <v/>
      </c>
      <c r="J911" t="str" cm="1">
        <f t="array" ref="J911">IF(COUNTBLANK('3.Segment Importance Evaluation'!K914:L914)=2,"",SUM('3.Segment Importance Evaluation'!K914:L914*'Hidden - Weighting'!$D$8))</f>
        <v/>
      </c>
      <c r="K911" t="str">
        <f>IF(COUNTBLANK('3.Segment Importance Evaluation'!K914:L914)=2,"",SUM('3.Segment Importance Evaluation'!K914:L914))</f>
        <v/>
      </c>
      <c r="L911" s="10">
        <f t="shared" si="44"/>
        <v>0</v>
      </c>
      <c r="M911">
        <f>RANK(L911,$L$4:$L$1003,0)+COUNTIF($L$4:L911,L911)-1</f>
        <v>908</v>
      </c>
      <c r="N911">
        <v>908</v>
      </c>
      <c r="O911" t="str">
        <f t="shared" si="42"/>
        <v/>
      </c>
      <c r="P911">
        <f t="shared" si="43"/>
        <v>0</v>
      </c>
    </row>
    <row r="912" spans="1:16" x14ac:dyDescent="0.3">
      <c r="A912" t="str">
        <f>IF('3.Segment Importance Evaluation'!B915="","",'3.Segment Importance Evaluation'!B915)</f>
        <v/>
      </c>
      <c r="B912" t="str" cm="1">
        <f t="array" ref="B912">IF(COUNTBLANK('3.Segment Importance Evaluation'!C915:D915)=2,"",SUM('3.Segment Importance Evaluation'!C915:D915*'Hidden - Weighting'!$D$4))</f>
        <v/>
      </c>
      <c r="C912" t="str">
        <f>IF(COUNTBLANK('3.Segment Importance Evaluation'!D915:E915)=2,"",SUM('3.Segment Importance Evaluation'!D915:E915))</f>
        <v/>
      </c>
      <c r="E912" t="str">
        <f>IF(COUNTBLANK('3.Segment Importance Evaluation'!E915:F915)=2,"",SUM('3.Segment Importance Evaluation'!E915:F915))</f>
        <v/>
      </c>
      <c r="F912" t="str" cm="1">
        <f t="array" ref="F912">IF(COUNTBLANK('3.Segment Importance Evaluation'!G915:H915)=2,"",SUM('3.Segment Importance Evaluation'!G915:H915*'Hidden - Weighting'!$D$6))</f>
        <v/>
      </c>
      <c r="G912" t="str">
        <f>IF(COUNTBLANK('3.Segment Importance Evaluation'!G915:H915)=2,"",SUM('3.Segment Importance Evaluation'!G915:H915))</f>
        <v/>
      </c>
      <c r="H912" t="str" cm="1">
        <f t="array" ref="H912">IF(COUNTBLANK('3.Segment Importance Evaluation'!I915:J915)=2,"",SUM('3.Segment Importance Evaluation'!I915:J915*'Hidden - Weighting'!$D$7))</f>
        <v/>
      </c>
      <c r="I912" t="str">
        <f>IF(COUNTBLANK('3.Segment Importance Evaluation'!I915:J915)=2,"",SUM('3.Segment Importance Evaluation'!I915:J915))</f>
        <v/>
      </c>
      <c r="J912" t="str" cm="1">
        <f t="array" ref="J912">IF(COUNTBLANK('3.Segment Importance Evaluation'!K915:L915)=2,"",SUM('3.Segment Importance Evaluation'!K915:L915*'Hidden - Weighting'!$D$8))</f>
        <v/>
      </c>
      <c r="K912" t="str">
        <f>IF(COUNTBLANK('3.Segment Importance Evaluation'!K915:L915)=2,"",SUM('3.Segment Importance Evaluation'!K915:L915))</f>
        <v/>
      </c>
      <c r="L912" s="10">
        <f t="shared" si="44"/>
        <v>0</v>
      </c>
      <c r="M912">
        <f>RANK(L912,$L$4:$L$1003,0)+COUNTIF($L$4:L912,L912)-1</f>
        <v>909</v>
      </c>
      <c r="N912">
        <v>909</v>
      </c>
      <c r="O912" t="str">
        <f t="shared" si="42"/>
        <v/>
      </c>
      <c r="P912">
        <f t="shared" si="43"/>
        <v>0</v>
      </c>
    </row>
    <row r="913" spans="1:16" x14ac:dyDescent="0.3">
      <c r="A913" t="str">
        <f>IF('3.Segment Importance Evaluation'!B916="","",'3.Segment Importance Evaluation'!B916)</f>
        <v/>
      </c>
      <c r="B913" t="str" cm="1">
        <f t="array" ref="B913">IF(COUNTBLANK('3.Segment Importance Evaluation'!C916:D916)=2,"",SUM('3.Segment Importance Evaluation'!C916:D916*'Hidden - Weighting'!$D$4))</f>
        <v/>
      </c>
      <c r="C913" t="str">
        <f>IF(COUNTBLANK('3.Segment Importance Evaluation'!D916:E916)=2,"",SUM('3.Segment Importance Evaluation'!D916:E916))</f>
        <v/>
      </c>
      <c r="E913" t="str">
        <f>IF(COUNTBLANK('3.Segment Importance Evaluation'!E916:F916)=2,"",SUM('3.Segment Importance Evaluation'!E916:F916))</f>
        <v/>
      </c>
      <c r="F913" t="str" cm="1">
        <f t="array" ref="F913">IF(COUNTBLANK('3.Segment Importance Evaluation'!G916:H916)=2,"",SUM('3.Segment Importance Evaluation'!G916:H916*'Hidden - Weighting'!$D$6))</f>
        <v/>
      </c>
      <c r="G913" t="str">
        <f>IF(COUNTBLANK('3.Segment Importance Evaluation'!G916:H916)=2,"",SUM('3.Segment Importance Evaluation'!G916:H916))</f>
        <v/>
      </c>
      <c r="H913" t="str" cm="1">
        <f t="array" ref="H913">IF(COUNTBLANK('3.Segment Importance Evaluation'!I916:J916)=2,"",SUM('3.Segment Importance Evaluation'!I916:J916*'Hidden - Weighting'!$D$7))</f>
        <v/>
      </c>
      <c r="I913" t="str">
        <f>IF(COUNTBLANK('3.Segment Importance Evaluation'!I916:J916)=2,"",SUM('3.Segment Importance Evaluation'!I916:J916))</f>
        <v/>
      </c>
      <c r="J913" t="str" cm="1">
        <f t="array" ref="J913">IF(COUNTBLANK('3.Segment Importance Evaluation'!K916:L916)=2,"",SUM('3.Segment Importance Evaluation'!K916:L916*'Hidden - Weighting'!$D$8))</f>
        <v/>
      </c>
      <c r="K913" t="str">
        <f>IF(COUNTBLANK('3.Segment Importance Evaluation'!K916:L916)=2,"",SUM('3.Segment Importance Evaluation'!K916:L916))</f>
        <v/>
      </c>
      <c r="L913" s="10">
        <f t="shared" si="44"/>
        <v>0</v>
      </c>
      <c r="M913">
        <f>RANK(L913,$L$4:$L$1003,0)+COUNTIF($L$4:L913,L913)-1</f>
        <v>910</v>
      </c>
      <c r="N913">
        <v>910</v>
      </c>
      <c r="O913" t="str">
        <f t="shared" si="42"/>
        <v/>
      </c>
      <c r="P913">
        <f t="shared" si="43"/>
        <v>0</v>
      </c>
    </row>
    <row r="914" spans="1:16" x14ac:dyDescent="0.3">
      <c r="A914" t="str">
        <f>IF('3.Segment Importance Evaluation'!B917="","",'3.Segment Importance Evaluation'!B917)</f>
        <v/>
      </c>
      <c r="B914" t="str" cm="1">
        <f t="array" ref="B914">IF(COUNTBLANK('3.Segment Importance Evaluation'!C917:D917)=2,"",SUM('3.Segment Importance Evaluation'!C917:D917*'Hidden - Weighting'!$D$4))</f>
        <v/>
      </c>
      <c r="C914" t="str">
        <f>IF(COUNTBLANK('3.Segment Importance Evaluation'!D917:E917)=2,"",SUM('3.Segment Importance Evaluation'!D917:E917))</f>
        <v/>
      </c>
      <c r="E914" t="str">
        <f>IF(COUNTBLANK('3.Segment Importance Evaluation'!E917:F917)=2,"",SUM('3.Segment Importance Evaluation'!E917:F917))</f>
        <v/>
      </c>
      <c r="F914" t="str" cm="1">
        <f t="array" ref="F914">IF(COUNTBLANK('3.Segment Importance Evaluation'!G917:H917)=2,"",SUM('3.Segment Importance Evaluation'!G917:H917*'Hidden - Weighting'!$D$6))</f>
        <v/>
      </c>
      <c r="G914" t="str">
        <f>IF(COUNTBLANK('3.Segment Importance Evaluation'!G917:H917)=2,"",SUM('3.Segment Importance Evaluation'!G917:H917))</f>
        <v/>
      </c>
      <c r="H914" t="str" cm="1">
        <f t="array" ref="H914">IF(COUNTBLANK('3.Segment Importance Evaluation'!I917:J917)=2,"",SUM('3.Segment Importance Evaluation'!I917:J917*'Hidden - Weighting'!$D$7))</f>
        <v/>
      </c>
      <c r="I914" t="str">
        <f>IF(COUNTBLANK('3.Segment Importance Evaluation'!I917:J917)=2,"",SUM('3.Segment Importance Evaluation'!I917:J917))</f>
        <v/>
      </c>
      <c r="J914" t="str" cm="1">
        <f t="array" ref="J914">IF(COUNTBLANK('3.Segment Importance Evaluation'!K917:L917)=2,"",SUM('3.Segment Importance Evaluation'!K917:L917*'Hidden - Weighting'!$D$8))</f>
        <v/>
      </c>
      <c r="K914" t="str">
        <f>IF(COUNTBLANK('3.Segment Importance Evaluation'!K917:L917)=2,"",SUM('3.Segment Importance Evaluation'!K917:L917))</f>
        <v/>
      </c>
      <c r="L914" s="10">
        <f t="shared" si="44"/>
        <v>0</v>
      </c>
      <c r="M914">
        <f>RANK(L914,$L$4:$L$1003,0)+COUNTIF($L$4:L914,L914)-1</f>
        <v>911</v>
      </c>
      <c r="N914">
        <v>911</v>
      </c>
      <c r="O914" t="str">
        <f t="shared" si="42"/>
        <v/>
      </c>
      <c r="P914">
        <f t="shared" si="43"/>
        <v>0</v>
      </c>
    </row>
    <row r="915" spans="1:16" x14ac:dyDescent="0.3">
      <c r="A915" t="str">
        <f>IF('3.Segment Importance Evaluation'!B918="","",'3.Segment Importance Evaluation'!B918)</f>
        <v/>
      </c>
      <c r="B915" t="str" cm="1">
        <f t="array" ref="B915">IF(COUNTBLANK('3.Segment Importance Evaluation'!C918:D918)=2,"",SUM('3.Segment Importance Evaluation'!C918:D918*'Hidden - Weighting'!$D$4))</f>
        <v/>
      </c>
      <c r="C915" t="str">
        <f>IF(COUNTBLANK('3.Segment Importance Evaluation'!D918:E918)=2,"",SUM('3.Segment Importance Evaluation'!D918:E918))</f>
        <v/>
      </c>
      <c r="E915" t="str">
        <f>IF(COUNTBLANK('3.Segment Importance Evaluation'!E918:F918)=2,"",SUM('3.Segment Importance Evaluation'!E918:F918))</f>
        <v/>
      </c>
      <c r="F915" t="str" cm="1">
        <f t="array" ref="F915">IF(COUNTBLANK('3.Segment Importance Evaluation'!G918:H918)=2,"",SUM('3.Segment Importance Evaluation'!G918:H918*'Hidden - Weighting'!$D$6))</f>
        <v/>
      </c>
      <c r="G915" t="str">
        <f>IF(COUNTBLANK('3.Segment Importance Evaluation'!G918:H918)=2,"",SUM('3.Segment Importance Evaluation'!G918:H918))</f>
        <v/>
      </c>
      <c r="H915" t="str" cm="1">
        <f t="array" ref="H915">IF(COUNTBLANK('3.Segment Importance Evaluation'!I918:J918)=2,"",SUM('3.Segment Importance Evaluation'!I918:J918*'Hidden - Weighting'!$D$7))</f>
        <v/>
      </c>
      <c r="I915" t="str">
        <f>IF(COUNTBLANK('3.Segment Importance Evaluation'!I918:J918)=2,"",SUM('3.Segment Importance Evaluation'!I918:J918))</f>
        <v/>
      </c>
      <c r="J915" t="str" cm="1">
        <f t="array" ref="J915">IF(COUNTBLANK('3.Segment Importance Evaluation'!K918:L918)=2,"",SUM('3.Segment Importance Evaluation'!K918:L918*'Hidden - Weighting'!$D$8))</f>
        <v/>
      </c>
      <c r="K915" t="str">
        <f>IF(COUNTBLANK('3.Segment Importance Evaluation'!K918:L918)=2,"",SUM('3.Segment Importance Evaluation'!K918:L918))</f>
        <v/>
      </c>
      <c r="L915" s="10">
        <f t="shared" si="44"/>
        <v>0</v>
      </c>
      <c r="M915">
        <f>RANK(L915,$L$4:$L$1003,0)+COUNTIF($L$4:L915,L915)-1</f>
        <v>912</v>
      </c>
      <c r="N915">
        <v>912</v>
      </c>
      <c r="O915" t="str">
        <f t="shared" si="42"/>
        <v/>
      </c>
      <c r="P915">
        <f t="shared" si="43"/>
        <v>0</v>
      </c>
    </row>
    <row r="916" spans="1:16" x14ac:dyDescent="0.3">
      <c r="A916" t="str">
        <f>IF('3.Segment Importance Evaluation'!B919="","",'3.Segment Importance Evaluation'!B919)</f>
        <v/>
      </c>
      <c r="B916" t="str" cm="1">
        <f t="array" ref="B916">IF(COUNTBLANK('3.Segment Importance Evaluation'!C919:D919)=2,"",SUM('3.Segment Importance Evaluation'!C919:D919*'Hidden - Weighting'!$D$4))</f>
        <v/>
      </c>
      <c r="C916" t="str">
        <f>IF(COUNTBLANK('3.Segment Importance Evaluation'!D919:E919)=2,"",SUM('3.Segment Importance Evaluation'!D919:E919))</f>
        <v/>
      </c>
      <c r="E916" t="str">
        <f>IF(COUNTBLANK('3.Segment Importance Evaluation'!E919:F919)=2,"",SUM('3.Segment Importance Evaluation'!E919:F919))</f>
        <v/>
      </c>
      <c r="F916" t="str" cm="1">
        <f t="array" ref="F916">IF(COUNTBLANK('3.Segment Importance Evaluation'!G919:H919)=2,"",SUM('3.Segment Importance Evaluation'!G919:H919*'Hidden - Weighting'!$D$6))</f>
        <v/>
      </c>
      <c r="G916" t="str">
        <f>IF(COUNTBLANK('3.Segment Importance Evaluation'!G919:H919)=2,"",SUM('3.Segment Importance Evaluation'!G919:H919))</f>
        <v/>
      </c>
      <c r="H916" t="str" cm="1">
        <f t="array" ref="H916">IF(COUNTBLANK('3.Segment Importance Evaluation'!I919:J919)=2,"",SUM('3.Segment Importance Evaluation'!I919:J919*'Hidden - Weighting'!$D$7))</f>
        <v/>
      </c>
      <c r="I916" t="str">
        <f>IF(COUNTBLANK('3.Segment Importance Evaluation'!I919:J919)=2,"",SUM('3.Segment Importance Evaluation'!I919:J919))</f>
        <v/>
      </c>
      <c r="J916" t="str" cm="1">
        <f t="array" ref="J916">IF(COUNTBLANK('3.Segment Importance Evaluation'!K919:L919)=2,"",SUM('3.Segment Importance Evaluation'!K919:L919*'Hidden - Weighting'!$D$8))</f>
        <v/>
      </c>
      <c r="K916" t="str">
        <f>IF(COUNTBLANK('3.Segment Importance Evaluation'!K919:L919)=2,"",SUM('3.Segment Importance Evaluation'!K919:L919))</f>
        <v/>
      </c>
      <c r="L916" s="10">
        <f t="shared" si="44"/>
        <v>0</v>
      </c>
      <c r="M916">
        <f>RANK(L916,$L$4:$L$1003,0)+COUNTIF($L$4:L916,L916)-1</f>
        <v>913</v>
      </c>
      <c r="N916">
        <v>913</v>
      </c>
      <c r="O916" t="str">
        <f t="shared" si="42"/>
        <v/>
      </c>
      <c r="P916">
        <f t="shared" si="43"/>
        <v>0</v>
      </c>
    </row>
    <row r="917" spans="1:16" x14ac:dyDescent="0.3">
      <c r="A917" t="str">
        <f>IF('3.Segment Importance Evaluation'!B920="","",'3.Segment Importance Evaluation'!B920)</f>
        <v/>
      </c>
      <c r="B917" t="str" cm="1">
        <f t="array" ref="B917">IF(COUNTBLANK('3.Segment Importance Evaluation'!C920:D920)=2,"",SUM('3.Segment Importance Evaluation'!C920:D920*'Hidden - Weighting'!$D$4))</f>
        <v/>
      </c>
      <c r="C917" t="str">
        <f>IF(COUNTBLANK('3.Segment Importance Evaluation'!D920:E920)=2,"",SUM('3.Segment Importance Evaluation'!D920:E920))</f>
        <v/>
      </c>
      <c r="E917" t="str">
        <f>IF(COUNTBLANK('3.Segment Importance Evaluation'!E920:F920)=2,"",SUM('3.Segment Importance Evaluation'!E920:F920))</f>
        <v/>
      </c>
      <c r="F917" t="str" cm="1">
        <f t="array" ref="F917">IF(COUNTBLANK('3.Segment Importance Evaluation'!G920:H920)=2,"",SUM('3.Segment Importance Evaluation'!G920:H920*'Hidden - Weighting'!$D$6))</f>
        <v/>
      </c>
      <c r="G917" t="str">
        <f>IF(COUNTBLANK('3.Segment Importance Evaluation'!G920:H920)=2,"",SUM('3.Segment Importance Evaluation'!G920:H920))</f>
        <v/>
      </c>
      <c r="H917" t="str" cm="1">
        <f t="array" ref="H917">IF(COUNTBLANK('3.Segment Importance Evaluation'!I920:J920)=2,"",SUM('3.Segment Importance Evaluation'!I920:J920*'Hidden - Weighting'!$D$7))</f>
        <v/>
      </c>
      <c r="I917" t="str">
        <f>IF(COUNTBLANK('3.Segment Importance Evaluation'!I920:J920)=2,"",SUM('3.Segment Importance Evaluation'!I920:J920))</f>
        <v/>
      </c>
      <c r="J917" t="str" cm="1">
        <f t="array" ref="J917">IF(COUNTBLANK('3.Segment Importance Evaluation'!K920:L920)=2,"",SUM('3.Segment Importance Evaluation'!K920:L920*'Hidden - Weighting'!$D$8))</f>
        <v/>
      </c>
      <c r="K917" t="str">
        <f>IF(COUNTBLANK('3.Segment Importance Evaluation'!K920:L920)=2,"",SUM('3.Segment Importance Evaluation'!K920:L920))</f>
        <v/>
      </c>
      <c r="L917" s="10">
        <f t="shared" si="44"/>
        <v>0</v>
      </c>
      <c r="M917">
        <f>RANK(L917,$L$4:$L$1003,0)+COUNTIF($L$4:L917,L917)-1</f>
        <v>914</v>
      </c>
      <c r="N917">
        <v>914</v>
      </c>
      <c r="O917" t="str">
        <f t="shared" si="42"/>
        <v/>
      </c>
      <c r="P917">
        <f t="shared" si="43"/>
        <v>0</v>
      </c>
    </row>
    <row r="918" spans="1:16" x14ac:dyDescent="0.3">
      <c r="A918" t="str">
        <f>IF('3.Segment Importance Evaluation'!B921="","",'3.Segment Importance Evaluation'!B921)</f>
        <v/>
      </c>
      <c r="B918" t="str" cm="1">
        <f t="array" ref="B918">IF(COUNTBLANK('3.Segment Importance Evaluation'!C921:D921)=2,"",SUM('3.Segment Importance Evaluation'!C921:D921*'Hidden - Weighting'!$D$4))</f>
        <v/>
      </c>
      <c r="C918" t="str">
        <f>IF(COUNTBLANK('3.Segment Importance Evaluation'!D921:E921)=2,"",SUM('3.Segment Importance Evaluation'!D921:E921))</f>
        <v/>
      </c>
      <c r="E918" t="str">
        <f>IF(COUNTBLANK('3.Segment Importance Evaluation'!E921:F921)=2,"",SUM('3.Segment Importance Evaluation'!E921:F921))</f>
        <v/>
      </c>
      <c r="F918" t="str" cm="1">
        <f t="array" ref="F918">IF(COUNTBLANK('3.Segment Importance Evaluation'!G921:H921)=2,"",SUM('3.Segment Importance Evaluation'!G921:H921*'Hidden - Weighting'!$D$6))</f>
        <v/>
      </c>
      <c r="G918" t="str">
        <f>IF(COUNTBLANK('3.Segment Importance Evaluation'!G921:H921)=2,"",SUM('3.Segment Importance Evaluation'!G921:H921))</f>
        <v/>
      </c>
      <c r="H918" t="str" cm="1">
        <f t="array" ref="H918">IF(COUNTBLANK('3.Segment Importance Evaluation'!I921:J921)=2,"",SUM('3.Segment Importance Evaluation'!I921:J921*'Hidden - Weighting'!$D$7))</f>
        <v/>
      </c>
      <c r="I918" t="str">
        <f>IF(COUNTBLANK('3.Segment Importance Evaluation'!I921:J921)=2,"",SUM('3.Segment Importance Evaluation'!I921:J921))</f>
        <v/>
      </c>
      <c r="J918" t="str" cm="1">
        <f t="array" ref="J918">IF(COUNTBLANK('3.Segment Importance Evaluation'!K921:L921)=2,"",SUM('3.Segment Importance Evaluation'!K921:L921*'Hidden - Weighting'!$D$8))</f>
        <v/>
      </c>
      <c r="K918" t="str">
        <f>IF(COUNTBLANK('3.Segment Importance Evaluation'!K921:L921)=2,"",SUM('3.Segment Importance Evaluation'!K921:L921))</f>
        <v/>
      </c>
      <c r="L918" s="10">
        <f t="shared" si="44"/>
        <v>0</v>
      </c>
      <c r="M918">
        <f>RANK(L918,$L$4:$L$1003,0)+COUNTIF($L$4:L918,L918)-1</f>
        <v>915</v>
      </c>
      <c r="N918">
        <v>915</v>
      </c>
      <c r="O918" t="str">
        <f t="shared" si="42"/>
        <v/>
      </c>
      <c r="P918">
        <f t="shared" si="43"/>
        <v>0</v>
      </c>
    </row>
    <row r="919" spans="1:16" x14ac:dyDescent="0.3">
      <c r="A919" t="str">
        <f>IF('3.Segment Importance Evaluation'!B922="","",'3.Segment Importance Evaluation'!B922)</f>
        <v/>
      </c>
      <c r="B919" t="str" cm="1">
        <f t="array" ref="B919">IF(COUNTBLANK('3.Segment Importance Evaluation'!C922:D922)=2,"",SUM('3.Segment Importance Evaluation'!C922:D922*'Hidden - Weighting'!$D$4))</f>
        <v/>
      </c>
      <c r="C919" t="str">
        <f>IF(COUNTBLANK('3.Segment Importance Evaluation'!D922:E922)=2,"",SUM('3.Segment Importance Evaluation'!D922:E922))</f>
        <v/>
      </c>
      <c r="E919" t="str">
        <f>IF(COUNTBLANK('3.Segment Importance Evaluation'!E922:F922)=2,"",SUM('3.Segment Importance Evaluation'!E922:F922))</f>
        <v/>
      </c>
      <c r="F919" t="str" cm="1">
        <f t="array" ref="F919">IF(COUNTBLANK('3.Segment Importance Evaluation'!G922:H922)=2,"",SUM('3.Segment Importance Evaluation'!G922:H922*'Hidden - Weighting'!$D$6))</f>
        <v/>
      </c>
      <c r="G919" t="str">
        <f>IF(COUNTBLANK('3.Segment Importance Evaluation'!G922:H922)=2,"",SUM('3.Segment Importance Evaluation'!G922:H922))</f>
        <v/>
      </c>
      <c r="H919" t="str" cm="1">
        <f t="array" ref="H919">IF(COUNTBLANK('3.Segment Importance Evaluation'!I922:J922)=2,"",SUM('3.Segment Importance Evaluation'!I922:J922*'Hidden - Weighting'!$D$7))</f>
        <v/>
      </c>
      <c r="I919" t="str">
        <f>IF(COUNTBLANK('3.Segment Importance Evaluation'!I922:J922)=2,"",SUM('3.Segment Importance Evaluation'!I922:J922))</f>
        <v/>
      </c>
      <c r="J919" t="str" cm="1">
        <f t="array" ref="J919">IF(COUNTBLANK('3.Segment Importance Evaluation'!K922:L922)=2,"",SUM('3.Segment Importance Evaluation'!K922:L922*'Hidden - Weighting'!$D$8))</f>
        <v/>
      </c>
      <c r="K919" t="str">
        <f>IF(COUNTBLANK('3.Segment Importance Evaluation'!K922:L922)=2,"",SUM('3.Segment Importance Evaluation'!K922:L922))</f>
        <v/>
      </c>
      <c r="L919" s="10">
        <f t="shared" si="44"/>
        <v>0</v>
      </c>
      <c r="M919">
        <f>RANK(L919,$L$4:$L$1003,0)+COUNTIF($L$4:L919,L919)-1</f>
        <v>916</v>
      </c>
      <c r="N919">
        <v>916</v>
      </c>
      <c r="O919" t="str">
        <f t="shared" si="42"/>
        <v/>
      </c>
      <c r="P919">
        <f t="shared" si="43"/>
        <v>0</v>
      </c>
    </row>
    <row r="920" spans="1:16" x14ac:dyDescent="0.3">
      <c r="A920" t="str">
        <f>IF('3.Segment Importance Evaluation'!B923="","",'3.Segment Importance Evaluation'!B923)</f>
        <v/>
      </c>
      <c r="B920" t="str" cm="1">
        <f t="array" ref="B920">IF(COUNTBLANK('3.Segment Importance Evaluation'!C923:D923)=2,"",SUM('3.Segment Importance Evaluation'!C923:D923*'Hidden - Weighting'!$D$4))</f>
        <v/>
      </c>
      <c r="C920" t="str">
        <f>IF(COUNTBLANK('3.Segment Importance Evaluation'!D923:E923)=2,"",SUM('3.Segment Importance Evaluation'!D923:E923))</f>
        <v/>
      </c>
      <c r="E920" t="str">
        <f>IF(COUNTBLANK('3.Segment Importance Evaluation'!E923:F923)=2,"",SUM('3.Segment Importance Evaluation'!E923:F923))</f>
        <v/>
      </c>
      <c r="F920" t="str" cm="1">
        <f t="array" ref="F920">IF(COUNTBLANK('3.Segment Importance Evaluation'!G923:H923)=2,"",SUM('3.Segment Importance Evaluation'!G923:H923*'Hidden - Weighting'!$D$6))</f>
        <v/>
      </c>
      <c r="G920" t="str">
        <f>IF(COUNTBLANK('3.Segment Importance Evaluation'!G923:H923)=2,"",SUM('3.Segment Importance Evaluation'!G923:H923))</f>
        <v/>
      </c>
      <c r="H920" t="str" cm="1">
        <f t="array" ref="H920">IF(COUNTBLANK('3.Segment Importance Evaluation'!I923:J923)=2,"",SUM('3.Segment Importance Evaluation'!I923:J923*'Hidden - Weighting'!$D$7))</f>
        <v/>
      </c>
      <c r="I920" t="str">
        <f>IF(COUNTBLANK('3.Segment Importance Evaluation'!I923:J923)=2,"",SUM('3.Segment Importance Evaluation'!I923:J923))</f>
        <v/>
      </c>
      <c r="J920" t="str" cm="1">
        <f t="array" ref="J920">IF(COUNTBLANK('3.Segment Importance Evaluation'!K923:L923)=2,"",SUM('3.Segment Importance Evaluation'!K923:L923*'Hidden - Weighting'!$D$8))</f>
        <v/>
      </c>
      <c r="K920" t="str">
        <f>IF(COUNTBLANK('3.Segment Importance Evaluation'!K923:L923)=2,"",SUM('3.Segment Importance Evaluation'!K923:L923))</f>
        <v/>
      </c>
      <c r="L920" s="10">
        <f t="shared" si="44"/>
        <v>0</v>
      </c>
      <c r="M920">
        <f>RANK(L920,$L$4:$L$1003,0)+COUNTIF($L$4:L920,L920)-1</f>
        <v>917</v>
      </c>
      <c r="N920">
        <v>917</v>
      </c>
      <c r="O920" t="str">
        <f t="shared" si="42"/>
        <v/>
      </c>
      <c r="P920">
        <f t="shared" si="43"/>
        <v>0</v>
      </c>
    </row>
    <row r="921" spans="1:16" x14ac:dyDescent="0.3">
      <c r="A921" t="str">
        <f>IF('3.Segment Importance Evaluation'!B924="","",'3.Segment Importance Evaluation'!B924)</f>
        <v/>
      </c>
      <c r="B921" t="str" cm="1">
        <f t="array" ref="B921">IF(COUNTBLANK('3.Segment Importance Evaluation'!C924:D924)=2,"",SUM('3.Segment Importance Evaluation'!C924:D924*'Hidden - Weighting'!$D$4))</f>
        <v/>
      </c>
      <c r="C921" t="str">
        <f>IF(COUNTBLANK('3.Segment Importance Evaluation'!D924:E924)=2,"",SUM('3.Segment Importance Evaluation'!D924:E924))</f>
        <v/>
      </c>
      <c r="E921" t="str">
        <f>IF(COUNTBLANK('3.Segment Importance Evaluation'!E924:F924)=2,"",SUM('3.Segment Importance Evaluation'!E924:F924))</f>
        <v/>
      </c>
      <c r="F921" t="str" cm="1">
        <f t="array" ref="F921">IF(COUNTBLANK('3.Segment Importance Evaluation'!G924:H924)=2,"",SUM('3.Segment Importance Evaluation'!G924:H924*'Hidden - Weighting'!$D$6))</f>
        <v/>
      </c>
      <c r="G921" t="str">
        <f>IF(COUNTBLANK('3.Segment Importance Evaluation'!G924:H924)=2,"",SUM('3.Segment Importance Evaluation'!G924:H924))</f>
        <v/>
      </c>
      <c r="H921" t="str" cm="1">
        <f t="array" ref="H921">IF(COUNTBLANK('3.Segment Importance Evaluation'!I924:J924)=2,"",SUM('3.Segment Importance Evaluation'!I924:J924*'Hidden - Weighting'!$D$7))</f>
        <v/>
      </c>
      <c r="I921" t="str">
        <f>IF(COUNTBLANK('3.Segment Importance Evaluation'!I924:J924)=2,"",SUM('3.Segment Importance Evaluation'!I924:J924))</f>
        <v/>
      </c>
      <c r="J921" t="str" cm="1">
        <f t="array" ref="J921">IF(COUNTBLANK('3.Segment Importance Evaluation'!K924:L924)=2,"",SUM('3.Segment Importance Evaluation'!K924:L924*'Hidden - Weighting'!$D$8))</f>
        <v/>
      </c>
      <c r="K921" t="str">
        <f>IF(COUNTBLANK('3.Segment Importance Evaluation'!K924:L924)=2,"",SUM('3.Segment Importance Evaluation'!K924:L924))</f>
        <v/>
      </c>
      <c r="L921" s="10">
        <f t="shared" si="44"/>
        <v>0</v>
      </c>
      <c r="M921">
        <f>RANK(L921,$L$4:$L$1003,0)+COUNTIF($L$4:L921,L921)-1</f>
        <v>918</v>
      </c>
      <c r="N921">
        <v>918</v>
      </c>
      <c r="O921" t="str">
        <f t="shared" si="42"/>
        <v/>
      </c>
      <c r="P921">
        <f t="shared" si="43"/>
        <v>0</v>
      </c>
    </row>
    <row r="922" spans="1:16" x14ac:dyDescent="0.3">
      <c r="A922" t="str">
        <f>IF('3.Segment Importance Evaluation'!B925="","",'3.Segment Importance Evaluation'!B925)</f>
        <v/>
      </c>
      <c r="B922" t="str" cm="1">
        <f t="array" ref="B922">IF(COUNTBLANK('3.Segment Importance Evaluation'!C925:D925)=2,"",SUM('3.Segment Importance Evaluation'!C925:D925*'Hidden - Weighting'!$D$4))</f>
        <v/>
      </c>
      <c r="C922" t="str">
        <f>IF(COUNTBLANK('3.Segment Importance Evaluation'!D925:E925)=2,"",SUM('3.Segment Importance Evaluation'!D925:E925))</f>
        <v/>
      </c>
      <c r="E922" t="str">
        <f>IF(COUNTBLANK('3.Segment Importance Evaluation'!E925:F925)=2,"",SUM('3.Segment Importance Evaluation'!E925:F925))</f>
        <v/>
      </c>
      <c r="F922" t="str" cm="1">
        <f t="array" ref="F922">IF(COUNTBLANK('3.Segment Importance Evaluation'!G925:H925)=2,"",SUM('3.Segment Importance Evaluation'!G925:H925*'Hidden - Weighting'!$D$6))</f>
        <v/>
      </c>
      <c r="G922" t="str">
        <f>IF(COUNTBLANK('3.Segment Importance Evaluation'!G925:H925)=2,"",SUM('3.Segment Importance Evaluation'!G925:H925))</f>
        <v/>
      </c>
      <c r="H922" t="str" cm="1">
        <f t="array" ref="H922">IF(COUNTBLANK('3.Segment Importance Evaluation'!I925:J925)=2,"",SUM('3.Segment Importance Evaluation'!I925:J925*'Hidden - Weighting'!$D$7))</f>
        <v/>
      </c>
      <c r="I922" t="str">
        <f>IF(COUNTBLANK('3.Segment Importance Evaluation'!I925:J925)=2,"",SUM('3.Segment Importance Evaluation'!I925:J925))</f>
        <v/>
      </c>
      <c r="J922" t="str" cm="1">
        <f t="array" ref="J922">IF(COUNTBLANK('3.Segment Importance Evaluation'!K925:L925)=2,"",SUM('3.Segment Importance Evaluation'!K925:L925*'Hidden - Weighting'!$D$8))</f>
        <v/>
      </c>
      <c r="K922" t="str">
        <f>IF(COUNTBLANK('3.Segment Importance Evaluation'!K925:L925)=2,"",SUM('3.Segment Importance Evaluation'!K925:L925))</f>
        <v/>
      </c>
      <c r="L922" s="10">
        <f t="shared" si="44"/>
        <v>0</v>
      </c>
      <c r="M922">
        <f>RANK(L922,$L$4:$L$1003,0)+COUNTIF($L$4:L922,L922)-1</f>
        <v>919</v>
      </c>
      <c r="N922">
        <v>919</v>
      </c>
      <c r="O922" t="str">
        <f t="shared" si="42"/>
        <v/>
      </c>
      <c r="P922">
        <f t="shared" si="43"/>
        <v>0</v>
      </c>
    </row>
    <row r="923" spans="1:16" x14ac:dyDescent="0.3">
      <c r="A923" t="str">
        <f>IF('3.Segment Importance Evaluation'!B926="","",'3.Segment Importance Evaluation'!B926)</f>
        <v/>
      </c>
      <c r="B923" t="str" cm="1">
        <f t="array" ref="B923">IF(COUNTBLANK('3.Segment Importance Evaluation'!C926:D926)=2,"",SUM('3.Segment Importance Evaluation'!C926:D926*'Hidden - Weighting'!$D$4))</f>
        <v/>
      </c>
      <c r="C923" t="str">
        <f>IF(COUNTBLANK('3.Segment Importance Evaluation'!D926:E926)=2,"",SUM('3.Segment Importance Evaluation'!D926:E926))</f>
        <v/>
      </c>
      <c r="E923" t="str">
        <f>IF(COUNTBLANK('3.Segment Importance Evaluation'!E926:F926)=2,"",SUM('3.Segment Importance Evaluation'!E926:F926))</f>
        <v/>
      </c>
      <c r="F923" t="str" cm="1">
        <f t="array" ref="F923">IF(COUNTBLANK('3.Segment Importance Evaluation'!G926:H926)=2,"",SUM('3.Segment Importance Evaluation'!G926:H926*'Hidden - Weighting'!$D$6))</f>
        <v/>
      </c>
      <c r="G923" t="str">
        <f>IF(COUNTBLANK('3.Segment Importance Evaluation'!G926:H926)=2,"",SUM('3.Segment Importance Evaluation'!G926:H926))</f>
        <v/>
      </c>
      <c r="H923" t="str" cm="1">
        <f t="array" ref="H923">IF(COUNTBLANK('3.Segment Importance Evaluation'!I926:J926)=2,"",SUM('3.Segment Importance Evaluation'!I926:J926*'Hidden - Weighting'!$D$7))</f>
        <v/>
      </c>
      <c r="I923" t="str">
        <f>IF(COUNTBLANK('3.Segment Importance Evaluation'!I926:J926)=2,"",SUM('3.Segment Importance Evaluation'!I926:J926))</f>
        <v/>
      </c>
      <c r="J923" t="str" cm="1">
        <f t="array" ref="J923">IF(COUNTBLANK('3.Segment Importance Evaluation'!K926:L926)=2,"",SUM('3.Segment Importance Evaluation'!K926:L926*'Hidden - Weighting'!$D$8))</f>
        <v/>
      </c>
      <c r="K923" t="str">
        <f>IF(COUNTBLANK('3.Segment Importance Evaluation'!K926:L926)=2,"",SUM('3.Segment Importance Evaluation'!K926:L926))</f>
        <v/>
      </c>
      <c r="L923" s="10">
        <f t="shared" si="44"/>
        <v>0</v>
      </c>
      <c r="M923">
        <f>RANK(L923,$L$4:$L$1003,0)+COUNTIF($L$4:L923,L923)-1</f>
        <v>920</v>
      </c>
      <c r="N923">
        <v>920</v>
      </c>
      <c r="O923" t="str">
        <f t="shared" si="42"/>
        <v/>
      </c>
      <c r="P923">
        <f t="shared" si="43"/>
        <v>0</v>
      </c>
    </row>
    <row r="924" spans="1:16" x14ac:dyDescent="0.3">
      <c r="A924" t="str">
        <f>IF('3.Segment Importance Evaluation'!B927="","",'3.Segment Importance Evaluation'!B927)</f>
        <v/>
      </c>
      <c r="B924" t="str" cm="1">
        <f t="array" ref="B924">IF(COUNTBLANK('3.Segment Importance Evaluation'!C927:D927)=2,"",SUM('3.Segment Importance Evaluation'!C927:D927*'Hidden - Weighting'!$D$4))</f>
        <v/>
      </c>
      <c r="C924" t="str">
        <f>IF(COUNTBLANK('3.Segment Importance Evaluation'!D927:E927)=2,"",SUM('3.Segment Importance Evaluation'!D927:E927))</f>
        <v/>
      </c>
      <c r="E924" t="str">
        <f>IF(COUNTBLANK('3.Segment Importance Evaluation'!E927:F927)=2,"",SUM('3.Segment Importance Evaluation'!E927:F927))</f>
        <v/>
      </c>
      <c r="F924" t="str" cm="1">
        <f t="array" ref="F924">IF(COUNTBLANK('3.Segment Importance Evaluation'!G927:H927)=2,"",SUM('3.Segment Importance Evaluation'!G927:H927*'Hidden - Weighting'!$D$6))</f>
        <v/>
      </c>
      <c r="G924" t="str">
        <f>IF(COUNTBLANK('3.Segment Importance Evaluation'!G927:H927)=2,"",SUM('3.Segment Importance Evaluation'!G927:H927))</f>
        <v/>
      </c>
      <c r="H924" t="str" cm="1">
        <f t="array" ref="H924">IF(COUNTBLANK('3.Segment Importance Evaluation'!I927:J927)=2,"",SUM('3.Segment Importance Evaluation'!I927:J927*'Hidden - Weighting'!$D$7))</f>
        <v/>
      </c>
      <c r="I924" t="str">
        <f>IF(COUNTBLANK('3.Segment Importance Evaluation'!I927:J927)=2,"",SUM('3.Segment Importance Evaluation'!I927:J927))</f>
        <v/>
      </c>
      <c r="J924" t="str" cm="1">
        <f t="array" ref="J924">IF(COUNTBLANK('3.Segment Importance Evaluation'!K927:L927)=2,"",SUM('3.Segment Importance Evaluation'!K927:L927*'Hidden - Weighting'!$D$8))</f>
        <v/>
      </c>
      <c r="K924" t="str">
        <f>IF(COUNTBLANK('3.Segment Importance Evaluation'!K927:L927)=2,"",SUM('3.Segment Importance Evaluation'!K927:L927))</f>
        <v/>
      </c>
      <c r="L924" s="10">
        <f t="shared" si="44"/>
        <v>0</v>
      </c>
      <c r="M924">
        <f>RANK(L924,$L$4:$L$1003,0)+COUNTIF($L$4:L924,L924)-1</f>
        <v>921</v>
      </c>
      <c r="N924">
        <v>921</v>
      </c>
      <c r="O924" t="str">
        <f t="shared" si="42"/>
        <v/>
      </c>
      <c r="P924">
        <f t="shared" si="43"/>
        <v>0</v>
      </c>
    </row>
    <row r="925" spans="1:16" x14ac:dyDescent="0.3">
      <c r="A925" t="str">
        <f>IF('3.Segment Importance Evaluation'!B928="","",'3.Segment Importance Evaluation'!B928)</f>
        <v/>
      </c>
      <c r="B925" t="str" cm="1">
        <f t="array" ref="B925">IF(COUNTBLANK('3.Segment Importance Evaluation'!C928:D928)=2,"",SUM('3.Segment Importance Evaluation'!C928:D928*'Hidden - Weighting'!$D$4))</f>
        <v/>
      </c>
      <c r="C925" t="str">
        <f>IF(COUNTBLANK('3.Segment Importance Evaluation'!D928:E928)=2,"",SUM('3.Segment Importance Evaluation'!D928:E928))</f>
        <v/>
      </c>
      <c r="E925" t="str">
        <f>IF(COUNTBLANK('3.Segment Importance Evaluation'!E928:F928)=2,"",SUM('3.Segment Importance Evaluation'!E928:F928))</f>
        <v/>
      </c>
      <c r="F925" t="str" cm="1">
        <f t="array" ref="F925">IF(COUNTBLANK('3.Segment Importance Evaluation'!G928:H928)=2,"",SUM('3.Segment Importance Evaluation'!G928:H928*'Hidden - Weighting'!$D$6))</f>
        <v/>
      </c>
      <c r="G925" t="str">
        <f>IF(COUNTBLANK('3.Segment Importance Evaluation'!G928:H928)=2,"",SUM('3.Segment Importance Evaluation'!G928:H928))</f>
        <v/>
      </c>
      <c r="H925" t="str" cm="1">
        <f t="array" ref="H925">IF(COUNTBLANK('3.Segment Importance Evaluation'!I928:J928)=2,"",SUM('3.Segment Importance Evaluation'!I928:J928*'Hidden - Weighting'!$D$7))</f>
        <v/>
      </c>
      <c r="I925" t="str">
        <f>IF(COUNTBLANK('3.Segment Importance Evaluation'!I928:J928)=2,"",SUM('3.Segment Importance Evaluation'!I928:J928))</f>
        <v/>
      </c>
      <c r="J925" t="str" cm="1">
        <f t="array" ref="J925">IF(COUNTBLANK('3.Segment Importance Evaluation'!K928:L928)=2,"",SUM('3.Segment Importance Evaluation'!K928:L928*'Hidden - Weighting'!$D$8))</f>
        <v/>
      </c>
      <c r="K925" t="str">
        <f>IF(COUNTBLANK('3.Segment Importance Evaluation'!K928:L928)=2,"",SUM('3.Segment Importance Evaluation'!K928:L928))</f>
        <v/>
      </c>
      <c r="L925" s="10">
        <f t="shared" si="44"/>
        <v>0</v>
      </c>
      <c r="M925">
        <f>RANK(L925,$L$4:$L$1003,0)+COUNTIF($L$4:L925,L925)-1</f>
        <v>922</v>
      </c>
      <c r="N925">
        <v>922</v>
      </c>
      <c r="O925" t="str">
        <f t="shared" si="42"/>
        <v/>
      </c>
      <c r="P925">
        <f t="shared" si="43"/>
        <v>0</v>
      </c>
    </row>
    <row r="926" spans="1:16" x14ac:dyDescent="0.3">
      <c r="A926" t="str">
        <f>IF('3.Segment Importance Evaluation'!B929="","",'3.Segment Importance Evaluation'!B929)</f>
        <v/>
      </c>
      <c r="B926" t="str" cm="1">
        <f t="array" ref="B926">IF(COUNTBLANK('3.Segment Importance Evaluation'!C929:D929)=2,"",SUM('3.Segment Importance Evaluation'!C929:D929*'Hidden - Weighting'!$D$4))</f>
        <v/>
      </c>
      <c r="C926" t="str">
        <f>IF(COUNTBLANK('3.Segment Importance Evaluation'!D929:E929)=2,"",SUM('3.Segment Importance Evaluation'!D929:E929))</f>
        <v/>
      </c>
      <c r="E926" t="str">
        <f>IF(COUNTBLANK('3.Segment Importance Evaluation'!E929:F929)=2,"",SUM('3.Segment Importance Evaluation'!E929:F929))</f>
        <v/>
      </c>
      <c r="F926" t="str" cm="1">
        <f t="array" ref="F926">IF(COUNTBLANK('3.Segment Importance Evaluation'!G929:H929)=2,"",SUM('3.Segment Importance Evaluation'!G929:H929*'Hidden - Weighting'!$D$6))</f>
        <v/>
      </c>
      <c r="G926" t="str">
        <f>IF(COUNTBLANK('3.Segment Importance Evaluation'!G929:H929)=2,"",SUM('3.Segment Importance Evaluation'!G929:H929))</f>
        <v/>
      </c>
      <c r="H926" t="str" cm="1">
        <f t="array" ref="H926">IF(COUNTBLANK('3.Segment Importance Evaluation'!I929:J929)=2,"",SUM('3.Segment Importance Evaluation'!I929:J929*'Hidden - Weighting'!$D$7))</f>
        <v/>
      </c>
      <c r="I926" t="str">
        <f>IF(COUNTBLANK('3.Segment Importance Evaluation'!I929:J929)=2,"",SUM('3.Segment Importance Evaluation'!I929:J929))</f>
        <v/>
      </c>
      <c r="J926" t="str" cm="1">
        <f t="array" ref="J926">IF(COUNTBLANK('3.Segment Importance Evaluation'!K929:L929)=2,"",SUM('3.Segment Importance Evaluation'!K929:L929*'Hidden - Weighting'!$D$8))</f>
        <v/>
      </c>
      <c r="K926" t="str">
        <f>IF(COUNTBLANK('3.Segment Importance Evaluation'!K929:L929)=2,"",SUM('3.Segment Importance Evaluation'!K929:L929))</f>
        <v/>
      </c>
      <c r="L926" s="10">
        <f t="shared" si="44"/>
        <v>0</v>
      </c>
      <c r="M926">
        <f>RANK(L926,$L$4:$L$1003,0)+COUNTIF($L$4:L926,L926)-1</f>
        <v>923</v>
      </c>
      <c r="N926">
        <v>923</v>
      </c>
      <c r="O926" t="str">
        <f t="shared" si="42"/>
        <v/>
      </c>
      <c r="P926">
        <f t="shared" si="43"/>
        <v>0</v>
      </c>
    </row>
    <row r="927" spans="1:16" x14ac:dyDescent="0.3">
      <c r="A927" t="str">
        <f>IF('3.Segment Importance Evaluation'!B930="","",'3.Segment Importance Evaluation'!B930)</f>
        <v/>
      </c>
      <c r="B927" t="str" cm="1">
        <f t="array" ref="B927">IF(COUNTBLANK('3.Segment Importance Evaluation'!C930:D930)=2,"",SUM('3.Segment Importance Evaluation'!C930:D930*'Hidden - Weighting'!$D$4))</f>
        <v/>
      </c>
      <c r="C927" t="str">
        <f>IF(COUNTBLANK('3.Segment Importance Evaluation'!D930:E930)=2,"",SUM('3.Segment Importance Evaluation'!D930:E930))</f>
        <v/>
      </c>
      <c r="E927" t="str">
        <f>IF(COUNTBLANK('3.Segment Importance Evaluation'!E930:F930)=2,"",SUM('3.Segment Importance Evaluation'!E930:F930))</f>
        <v/>
      </c>
      <c r="F927" t="str" cm="1">
        <f t="array" ref="F927">IF(COUNTBLANK('3.Segment Importance Evaluation'!G930:H930)=2,"",SUM('3.Segment Importance Evaluation'!G930:H930*'Hidden - Weighting'!$D$6))</f>
        <v/>
      </c>
      <c r="G927" t="str">
        <f>IF(COUNTBLANK('3.Segment Importance Evaluation'!G930:H930)=2,"",SUM('3.Segment Importance Evaluation'!G930:H930))</f>
        <v/>
      </c>
      <c r="H927" t="str" cm="1">
        <f t="array" ref="H927">IF(COUNTBLANK('3.Segment Importance Evaluation'!I930:J930)=2,"",SUM('3.Segment Importance Evaluation'!I930:J930*'Hidden - Weighting'!$D$7))</f>
        <v/>
      </c>
      <c r="I927" t="str">
        <f>IF(COUNTBLANK('3.Segment Importance Evaluation'!I930:J930)=2,"",SUM('3.Segment Importance Evaluation'!I930:J930))</f>
        <v/>
      </c>
      <c r="J927" t="str" cm="1">
        <f t="array" ref="J927">IF(COUNTBLANK('3.Segment Importance Evaluation'!K930:L930)=2,"",SUM('3.Segment Importance Evaluation'!K930:L930*'Hidden - Weighting'!$D$8))</f>
        <v/>
      </c>
      <c r="K927" t="str">
        <f>IF(COUNTBLANK('3.Segment Importance Evaluation'!K930:L930)=2,"",SUM('3.Segment Importance Evaluation'!K930:L930))</f>
        <v/>
      </c>
      <c r="L927" s="10">
        <f t="shared" si="44"/>
        <v>0</v>
      </c>
      <c r="M927">
        <f>RANK(L927,$L$4:$L$1003,0)+COUNTIF($L$4:L927,L927)-1</f>
        <v>924</v>
      </c>
      <c r="N927">
        <v>924</v>
      </c>
      <c r="O927" t="str">
        <f t="shared" si="42"/>
        <v/>
      </c>
      <c r="P927">
        <f t="shared" si="43"/>
        <v>0</v>
      </c>
    </row>
    <row r="928" spans="1:16" x14ac:dyDescent="0.3">
      <c r="A928" t="str">
        <f>IF('3.Segment Importance Evaluation'!B931="","",'3.Segment Importance Evaluation'!B931)</f>
        <v/>
      </c>
      <c r="B928" t="str" cm="1">
        <f t="array" ref="B928">IF(COUNTBLANK('3.Segment Importance Evaluation'!C931:D931)=2,"",SUM('3.Segment Importance Evaluation'!C931:D931*'Hidden - Weighting'!$D$4))</f>
        <v/>
      </c>
      <c r="C928" t="str">
        <f>IF(COUNTBLANK('3.Segment Importance Evaluation'!D931:E931)=2,"",SUM('3.Segment Importance Evaluation'!D931:E931))</f>
        <v/>
      </c>
      <c r="E928" t="str">
        <f>IF(COUNTBLANK('3.Segment Importance Evaluation'!E931:F931)=2,"",SUM('3.Segment Importance Evaluation'!E931:F931))</f>
        <v/>
      </c>
      <c r="F928" t="str" cm="1">
        <f t="array" ref="F928">IF(COUNTBLANK('3.Segment Importance Evaluation'!G931:H931)=2,"",SUM('3.Segment Importance Evaluation'!G931:H931*'Hidden - Weighting'!$D$6))</f>
        <v/>
      </c>
      <c r="G928" t="str">
        <f>IF(COUNTBLANK('3.Segment Importance Evaluation'!G931:H931)=2,"",SUM('3.Segment Importance Evaluation'!G931:H931))</f>
        <v/>
      </c>
      <c r="H928" t="str" cm="1">
        <f t="array" ref="H928">IF(COUNTBLANK('3.Segment Importance Evaluation'!I931:J931)=2,"",SUM('3.Segment Importance Evaluation'!I931:J931*'Hidden - Weighting'!$D$7))</f>
        <v/>
      </c>
      <c r="I928" t="str">
        <f>IF(COUNTBLANK('3.Segment Importance Evaluation'!I931:J931)=2,"",SUM('3.Segment Importance Evaluation'!I931:J931))</f>
        <v/>
      </c>
      <c r="J928" t="str" cm="1">
        <f t="array" ref="J928">IF(COUNTBLANK('3.Segment Importance Evaluation'!K931:L931)=2,"",SUM('3.Segment Importance Evaluation'!K931:L931*'Hidden - Weighting'!$D$8))</f>
        <v/>
      </c>
      <c r="K928" t="str">
        <f>IF(COUNTBLANK('3.Segment Importance Evaluation'!K931:L931)=2,"",SUM('3.Segment Importance Evaluation'!K931:L931))</f>
        <v/>
      </c>
      <c r="L928" s="10">
        <f t="shared" si="44"/>
        <v>0</v>
      </c>
      <c r="M928">
        <f>RANK(L928,$L$4:$L$1003,0)+COUNTIF($L$4:L928,L928)-1</f>
        <v>925</v>
      </c>
      <c r="N928">
        <v>925</v>
      </c>
      <c r="O928" t="str">
        <f t="shared" si="42"/>
        <v/>
      </c>
      <c r="P928">
        <f t="shared" si="43"/>
        <v>0</v>
      </c>
    </row>
    <row r="929" spans="1:16" x14ac:dyDescent="0.3">
      <c r="A929" t="str">
        <f>IF('3.Segment Importance Evaluation'!B932="","",'3.Segment Importance Evaluation'!B932)</f>
        <v/>
      </c>
      <c r="B929" t="str" cm="1">
        <f t="array" ref="B929">IF(COUNTBLANK('3.Segment Importance Evaluation'!C932:D932)=2,"",SUM('3.Segment Importance Evaluation'!C932:D932*'Hidden - Weighting'!$D$4))</f>
        <v/>
      </c>
      <c r="C929" t="str">
        <f>IF(COUNTBLANK('3.Segment Importance Evaluation'!D932:E932)=2,"",SUM('3.Segment Importance Evaluation'!D932:E932))</f>
        <v/>
      </c>
      <c r="E929" t="str">
        <f>IF(COUNTBLANK('3.Segment Importance Evaluation'!E932:F932)=2,"",SUM('3.Segment Importance Evaluation'!E932:F932))</f>
        <v/>
      </c>
      <c r="F929" t="str" cm="1">
        <f t="array" ref="F929">IF(COUNTBLANK('3.Segment Importance Evaluation'!G932:H932)=2,"",SUM('3.Segment Importance Evaluation'!G932:H932*'Hidden - Weighting'!$D$6))</f>
        <v/>
      </c>
      <c r="G929" t="str">
        <f>IF(COUNTBLANK('3.Segment Importance Evaluation'!G932:H932)=2,"",SUM('3.Segment Importance Evaluation'!G932:H932))</f>
        <v/>
      </c>
      <c r="H929" t="str" cm="1">
        <f t="array" ref="H929">IF(COUNTBLANK('3.Segment Importance Evaluation'!I932:J932)=2,"",SUM('3.Segment Importance Evaluation'!I932:J932*'Hidden - Weighting'!$D$7))</f>
        <v/>
      </c>
      <c r="I929" t="str">
        <f>IF(COUNTBLANK('3.Segment Importance Evaluation'!I932:J932)=2,"",SUM('3.Segment Importance Evaluation'!I932:J932))</f>
        <v/>
      </c>
      <c r="J929" t="str" cm="1">
        <f t="array" ref="J929">IF(COUNTBLANK('3.Segment Importance Evaluation'!K932:L932)=2,"",SUM('3.Segment Importance Evaluation'!K932:L932*'Hidden - Weighting'!$D$8))</f>
        <v/>
      </c>
      <c r="K929" t="str">
        <f>IF(COUNTBLANK('3.Segment Importance Evaluation'!K932:L932)=2,"",SUM('3.Segment Importance Evaluation'!K932:L932))</f>
        <v/>
      </c>
      <c r="L929" s="10">
        <f t="shared" si="44"/>
        <v>0</v>
      </c>
      <c r="M929">
        <f>RANK(L929,$L$4:$L$1003,0)+COUNTIF($L$4:L929,L929)-1</f>
        <v>926</v>
      </c>
      <c r="N929">
        <v>926</v>
      </c>
      <c r="O929" t="str">
        <f t="shared" si="42"/>
        <v/>
      </c>
      <c r="P929">
        <f t="shared" si="43"/>
        <v>0</v>
      </c>
    </row>
    <row r="930" spans="1:16" x14ac:dyDescent="0.3">
      <c r="A930" t="str">
        <f>IF('3.Segment Importance Evaluation'!B933="","",'3.Segment Importance Evaluation'!B933)</f>
        <v/>
      </c>
      <c r="B930" t="str" cm="1">
        <f t="array" ref="B930">IF(COUNTBLANK('3.Segment Importance Evaluation'!C933:D933)=2,"",SUM('3.Segment Importance Evaluation'!C933:D933*'Hidden - Weighting'!$D$4))</f>
        <v/>
      </c>
      <c r="C930" t="str">
        <f>IF(COUNTBLANK('3.Segment Importance Evaluation'!D933:E933)=2,"",SUM('3.Segment Importance Evaluation'!D933:E933))</f>
        <v/>
      </c>
      <c r="E930" t="str">
        <f>IF(COUNTBLANK('3.Segment Importance Evaluation'!E933:F933)=2,"",SUM('3.Segment Importance Evaluation'!E933:F933))</f>
        <v/>
      </c>
      <c r="F930" t="str" cm="1">
        <f t="array" ref="F930">IF(COUNTBLANK('3.Segment Importance Evaluation'!G933:H933)=2,"",SUM('3.Segment Importance Evaluation'!G933:H933*'Hidden - Weighting'!$D$6))</f>
        <v/>
      </c>
      <c r="G930" t="str">
        <f>IF(COUNTBLANK('3.Segment Importance Evaluation'!G933:H933)=2,"",SUM('3.Segment Importance Evaluation'!G933:H933))</f>
        <v/>
      </c>
      <c r="H930" t="str" cm="1">
        <f t="array" ref="H930">IF(COUNTBLANK('3.Segment Importance Evaluation'!I933:J933)=2,"",SUM('3.Segment Importance Evaluation'!I933:J933*'Hidden - Weighting'!$D$7))</f>
        <v/>
      </c>
      <c r="I930" t="str">
        <f>IF(COUNTBLANK('3.Segment Importance Evaluation'!I933:J933)=2,"",SUM('3.Segment Importance Evaluation'!I933:J933))</f>
        <v/>
      </c>
      <c r="J930" t="str" cm="1">
        <f t="array" ref="J930">IF(COUNTBLANK('3.Segment Importance Evaluation'!K933:L933)=2,"",SUM('3.Segment Importance Evaluation'!K933:L933*'Hidden - Weighting'!$D$8))</f>
        <v/>
      </c>
      <c r="K930" t="str">
        <f>IF(COUNTBLANK('3.Segment Importance Evaluation'!K933:L933)=2,"",SUM('3.Segment Importance Evaluation'!K933:L933))</f>
        <v/>
      </c>
      <c r="L930" s="10">
        <f t="shared" si="44"/>
        <v>0</v>
      </c>
      <c r="M930">
        <f>RANK(L930,$L$4:$L$1003,0)+COUNTIF($L$4:L930,L930)-1</f>
        <v>927</v>
      </c>
      <c r="N930">
        <v>927</v>
      </c>
      <c r="O930" t="str">
        <f t="shared" si="42"/>
        <v/>
      </c>
      <c r="P930">
        <f t="shared" si="43"/>
        <v>0</v>
      </c>
    </row>
    <row r="931" spans="1:16" x14ac:dyDescent="0.3">
      <c r="A931" t="str">
        <f>IF('3.Segment Importance Evaluation'!B934="","",'3.Segment Importance Evaluation'!B934)</f>
        <v/>
      </c>
      <c r="B931" t="str" cm="1">
        <f t="array" ref="B931">IF(COUNTBLANK('3.Segment Importance Evaluation'!C934:D934)=2,"",SUM('3.Segment Importance Evaluation'!C934:D934*'Hidden - Weighting'!$D$4))</f>
        <v/>
      </c>
      <c r="C931" t="str">
        <f>IF(COUNTBLANK('3.Segment Importance Evaluation'!D934:E934)=2,"",SUM('3.Segment Importance Evaluation'!D934:E934))</f>
        <v/>
      </c>
      <c r="E931" t="str">
        <f>IF(COUNTBLANK('3.Segment Importance Evaluation'!E934:F934)=2,"",SUM('3.Segment Importance Evaluation'!E934:F934))</f>
        <v/>
      </c>
      <c r="F931" t="str" cm="1">
        <f t="array" ref="F931">IF(COUNTBLANK('3.Segment Importance Evaluation'!G934:H934)=2,"",SUM('3.Segment Importance Evaluation'!G934:H934*'Hidden - Weighting'!$D$6))</f>
        <v/>
      </c>
      <c r="G931" t="str">
        <f>IF(COUNTBLANK('3.Segment Importance Evaluation'!G934:H934)=2,"",SUM('3.Segment Importance Evaluation'!G934:H934))</f>
        <v/>
      </c>
      <c r="H931" t="str" cm="1">
        <f t="array" ref="H931">IF(COUNTBLANK('3.Segment Importance Evaluation'!I934:J934)=2,"",SUM('3.Segment Importance Evaluation'!I934:J934*'Hidden - Weighting'!$D$7))</f>
        <v/>
      </c>
      <c r="I931" t="str">
        <f>IF(COUNTBLANK('3.Segment Importance Evaluation'!I934:J934)=2,"",SUM('3.Segment Importance Evaluation'!I934:J934))</f>
        <v/>
      </c>
      <c r="J931" t="str" cm="1">
        <f t="array" ref="J931">IF(COUNTBLANK('3.Segment Importance Evaluation'!K934:L934)=2,"",SUM('3.Segment Importance Evaluation'!K934:L934*'Hidden - Weighting'!$D$8))</f>
        <v/>
      </c>
      <c r="K931" t="str">
        <f>IF(COUNTBLANK('3.Segment Importance Evaluation'!K934:L934)=2,"",SUM('3.Segment Importance Evaluation'!K934:L934))</f>
        <v/>
      </c>
      <c r="L931" s="10">
        <f t="shared" si="44"/>
        <v>0</v>
      </c>
      <c r="M931">
        <f>RANK(L931,$L$4:$L$1003,0)+COUNTIF($L$4:L931,L931)-1</f>
        <v>928</v>
      </c>
      <c r="N931">
        <v>928</v>
      </c>
      <c r="O931" t="str">
        <f t="shared" si="42"/>
        <v/>
      </c>
      <c r="P931">
        <f t="shared" si="43"/>
        <v>0</v>
      </c>
    </row>
    <row r="932" spans="1:16" x14ac:dyDescent="0.3">
      <c r="A932" t="str">
        <f>IF('3.Segment Importance Evaluation'!B935="","",'3.Segment Importance Evaluation'!B935)</f>
        <v/>
      </c>
      <c r="B932" t="str" cm="1">
        <f t="array" ref="B932">IF(COUNTBLANK('3.Segment Importance Evaluation'!C935:D935)=2,"",SUM('3.Segment Importance Evaluation'!C935:D935*'Hidden - Weighting'!$D$4))</f>
        <v/>
      </c>
      <c r="C932" t="str">
        <f>IF(COUNTBLANK('3.Segment Importance Evaluation'!D935:E935)=2,"",SUM('3.Segment Importance Evaluation'!D935:E935))</f>
        <v/>
      </c>
      <c r="E932" t="str">
        <f>IF(COUNTBLANK('3.Segment Importance Evaluation'!E935:F935)=2,"",SUM('3.Segment Importance Evaluation'!E935:F935))</f>
        <v/>
      </c>
      <c r="F932" t="str" cm="1">
        <f t="array" ref="F932">IF(COUNTBLANK('3.Segment Importance Evaluation'!G935:H935)=2,"",SUM('3.Segment Importance Evaluation'!G935:H935*'Hidden - Weighting'!$D$6))</f>
        <v/>
      </c>
      <c r="G932" t="str">
        <f>IF(COUNTBLANK('3.Segment Importance Evaluation'!G935:H935)=2,"",SUM('3.Segment Importance Evaluation'!G935:H935))</f>
        <v/>
      </c>
      <c r="H932" t="str" cm="1">
        <f t="array" ref="H932">IF(COUNTBLANK('3.Segment Importance Evaluation'!I935:J935)=2,"",SUM('3.Segment Importance Evaluation'!I935:J935*'Hidden - Weighting'!$D$7))</f>
        <v/>
      </c>
      <c r="I932" t="str">
        <f>IF(COUNTBLANK('3.Segment Importance Evaluation'!I935:J935)=2,"",SUM('3.Segment Importance Evaluation'!I935:J935))</f>
        <v/>
      </c>
      <c r="J932" t="str" cm="1">
        <f t="array" ref="J932">IF(COUNTBLANK('3.Segment Importance Evaluation'!K935:L935)=2,"",SUM('3.Segment Importance Evaluation'!K935:L935*'Hidden - Weighting'!$D$8))</f>
        <v/>
      </c>
      <c r="K932" t="str">
        <f>IF(COUNTBLANK('3.Segment Importance Evaluation'!K935:L935)=2,"",SUM('3.Segment Importance Evaluation'!K935:L935))</f>
        <v/>
      </c>
      <c r="L932" s="10">
        <f t="shared" si="44"/>
        <v>0</v>
      </c>
      <c r="M932">
        <f>RANK(L932,$L$4:$L$1003,0)+COUNTIF($L$4:L932,L932)-1</f>
        <v>929</v>
      </c>
      <c r="N932">
        <v>929</v>
      </c>
      <c r="O932" t="str">
        <f t="shared" si="42"/>
        <v/>
      </c>
      <c r="P932">
        <f t="shared" si="43"/>
        <v>0</v>
      </c>
    </row>
    <row r="933" spans="1:16" x14ac:dyDescent="0.3">
      <c r="A933" t="str">
        <f>IF('3.Segment Importance Evaluation'!B936="","",'3.Segment Importance Evaluation'!B936)</f>
        <v/>
      </c>
      <c r="B933" t="str" cm="1">
        <f t="array" ref="B933">IF(COUNTBLANK('3.Segment Importance Evaluation'!C936:D936)=2,"",SUM('3.Segment Importance Evaluation'!C936:D936*'Hidden - Weighting'!$D$4))</f>
        <v/>
      </c>
      <c r="C933" t="str">
        <f>IF(COUNTBLANK('3.Segment Importance Evaluation'!D936:E936)=2,"",SUM('3.Segment Importance Evaluation'!D936:E936))</f>
        <v/>
      </c>
      <c r="E933" t="str">
        <f>IF(COUNTBLANK('3.Segment Importance Evaluation'!E936:F936)=2,"",SUM('3.Segment Importance Evaluation'!E936:F936))</f>
        <v/>
      </c>
      <c r="F933" t="str" cm="1">
        <f t="array" ref="F933">IF(COUNTBLANK('3.Segment Importance Evaluation'!G936:H936)=2,"",SUM('3.Segment Importance Evaluation'!G936:H936*'Hidden - Weighting'!$D$6))</f>
        <v/>
      </c>
      <c r="G933" t="str">
        <f>IF(COUNTBLANK('3.Segment Importance Evaluation'!G936:H936)=2,"",SUM('3.Segment Importance Evaluation'!G936:H936))</f>
        <v/>
      </c>
      <c r="H933" t="str" cm="1">
        <f t="array" ref="H933">IF(COUNTBLANK('3.Segment Importance Evaluation'!I936:J936)=2,"",SUM('3.Segment Importance Evaluation'!I936:J936*'Hidden - Weighting'!$D$7))</f>
        <v/>
      </c>
      <c r="I933" t="str">
        <f>IF(COUNTBLANK('3.Segment Importance Evaluation'!I936:J936)=2,"",SUM('3.Segment Importance Evaluation'!I936:J936))</f>
        <v/>
      </c>
      <c r="J933" t="str" cm="1">
        <f t="array" ref="J933">IF(COUNTBLANK('3.Segment Importance Evaluation'!K936:L936)=2,"",SUM('3.Segment Importance Evaluation'!K936:L936*'Hidden - Weighting'!$D$8))</f>
        <v/>
      </c>
      <c r="K933" t="str">
        <f>IF(COUNTBLANK('3.Segment Importance Evaluation'!K936:L936)=2,"",SUM('3.Segment Importance Evaluation'!K936:L936))</f>
        <v/>
      </c>
      <c r="L933" s="10">
        <f t="shared" si="44"/>
        <v>0</v>
      </c>
      <c r="M933">
        <f>RANK(L933,$L$4:$L$1003,0)+COUNTIF($L$4:L933,L933)-1</f>
        <v>930</v>
      </c>
      <c r="N933">
        <v>930</v>
      </c>
      <c r="O933" t="str">
        <f t="shared" si="42"/>
        <v/>
      </c>
      <c r="P933">
        <f t="shared" si="43"/>
        <v>0</v>
      </c>
    </row>
    <row r="934" spans="1:16" x14ac:dyDescent="0.3">
      <c r="A934" t="str">
        <f>IF('3.Segment Importance Evaluation'!B937="","",'3.Segment Importance Evaluation'!B937)</f>
        <v/>
      </c>
      <c r="B934" t="str" cm="1">
        <f t="array" ref="B934">IF(COUNTBLANK('3.Segment Importance Evaluation'!C937:D937)=2,"",SUM('3.Segment Importance Evaluation'!C937:D937*'Hidden - Weighting'!$D$4))</f>
        <v/>
      </c>
      <c r="C934" t="str">
        <f>IF(COUNTBLANK('3.Segment Importance Evaluation'!D937:E937)=2,"",SUM('3.Segment Importance Evaluation'!D937:E937))</f>
        <v/>
      </c>
      <c r="E934" t="str">
        <f>IF(COUNTBLANK('3.Segment Importance Evaluation'!E937:F937)=2,"",SUM('3.Segment Importance Evaluation'!E937:F937))</f>
        <v/>
      </c>
      <c r="F934" t="str" cm="1">
        <f t="array" ref="F934">IF(COUNTBLANK('3.Segment Importance Evaluation'!G937:H937)=2,"",SUM('3.Segment Importance Evaluation'!G937:H937*'Hidden - Weighting'!$D$6))</f>
        <v/>
      </c>
      <c r="G934" t="str">
        <f>IF(COUNTBLANK('3.Segment Importance Evaluation'!G937:H937)=2,"",SUM('3.Segment Importance Evaluation'!G937:H937))</f>
        <v/>
      </c>
      <c r="H934" t="str" cm="1">
        <f t="array" ref="H934">IF(COUNTBLANK('3.Segment Importance Evaluation'!I937:J937)=2,"",SUM('3.Segment Importance Evaluation'!I937:J937*'Hidden - Weighting'!$D$7))</f>
        <v/>
      </c>
      <c r="I934" t="str">
        <f>IF(COUNTBLANK('3.Segment Importance Evaluation'!I937:J937)=2,"",SUM('3.Segment Importance Evaluation'!I937:J937))</f>
        <v/>
      </c>
      <c r="J934" t="str" cm="1">
        <f t="array" ref="J934">IF(COUNTBLANK('3.Segment Importance Evaluation'!K937:L937)=2,"",SUM('3.Segment Importance Evaluation'!K937:L937*'Hidden - Weighting'!$D$8))</f>
        <v/>
      </c>
      <c r="K934" t="str">
        <f>IF(COUNTBLANK('3.Segment Importance Evaluation'!K937:L937)=2,"",SUM('3.Segment Importance Evaluation'!K937:L937))</f>
        <v/>
      </c>
      <c r="L934" s="10">
        <f t="shared" si="44"/>
        <v>0</v>
      </c>
      <c r="M934">
        <f>RANK(L934,$L$4:$L$1003,0)+COUNTIF($L$4:L934,L934)-1</f>
        <v>931</v>
      </c>
      <c r="N934">
        <v>931</v>
      </c>
      <c r="O934" t="str">
        <f t="shared" si="42"/>
        <v/>
      </c>
      <c r="P934">
        <f t="shared" si="43"/>
        <v>0</v>
      </c>
    </row>
    <row r="935" spans="1:16" x14ac:dyDescent="0.3">
      <c r="A935" t="str">
        <f>IF('3.Segment Importance Evaluation'!B938="","",'3.Segment Importance Evaluation'!B938)</f>
        <v/>
      </c>
      <c r="B935" t="str" cm="1">
        <f t="array" ref="B935">IF(COUNTBLANK('3.Segment Importance Evaluation'!C938:D938)=2,"",SUM('3.Segment Importance Evaluation'!C938:D938*'Hidden - Weighting'!$D$4))</f>
        <v/>
      </c>
      <c r="C935" t="str">
        <f>IF(COUNTBLANK('3.Segment Importance Evaluation'!D938:E938)=2,"",SUM('3.Segment Importance Evaluation'!D938:E938))</f>
        <v/>
      </c>
      <c r="E935" t="str">
        <f>IF(COUNTBLANK('3.Segment Importance Evaluation'!E938:F938)=2,"",SUM('3.Segment Importance Evaluation'!E938:F938))</f>
        <v/>
      </c>
      <c r="F935" t="str" cm="1">
        <f t="array" ref="F935">IF(COUNTBLANK('3.Segment Importance Evaluation'!G938:H938)=2,"",SUM('3.Segment Importance Evaluation'!G938:H938*'Hidden - Weighting'!$D$6))</f>
        <v/>
      </c>
      <c r="G935" t="str">
        <f>IF(COUNTBLANK('3.Segment Importance Evaluation'!G938:H938)=2,"",SUM('3.Segment Importance Evaluation'!G938:H938))</f>
        <v/>
      </c>
      <c r="H935" t="str" cm="1">
        <f t="array" ref="H935">IF(COUNTBLANK('3.Segment Importance Evaluation'!I938:J938)=2,"",SUM('3.Segment Importance Evaluation'!I938:J938*'Hidden - Weighting'!$D$7))</f>
        <v/>
      </c>
      <c r="I935" t="str">
        <f>IF(COUNTBLANK('3.Segment Importance Evaluation'!I938:J938)=2,"",SUM('3.Segment Importance Evaluation'!I938:J938))</f>
        <v/>
      </c>
      <c r="J935" t="str" cm="1">
        <f t="array" ref="J935">IF(COUNTBLANK('3.Segment Importance Evaluation'!K938:L938)=2,"",SUM('3.Segment Importance Evaluation'!K938:L938*'Hidden - Weighting'!$D$8))</f>
        <v/>
      </c>
      <c r="K935" t="str">
        <f>IF(COUNTBLANK('3.Segment Importance Evaluation'!K938:L938)=2,"",SUM('3.Segment Importance Evaluation'!K938:L938))</f>
        <v/>
      </c>
      <c r="L935" s="10">
        <f t="shared" si="44"/>
        <v>0</v>
      </c>
      <c r="M935">
        <f>RANK(L935,$L$4:$L$1003,0)+COUNTIF($L$4:L935,L935)-1</f>
        <v>932</v>
      </c>
      <c r="N935">
        <v>932</v>
      </c>
      <c r="O935" t="str">
        <f t="shared" si="42"/>
        <v/>
      </c>
      <c r="P935">
        <f t="shared" si="43"/>
        <v>0</v>
      </c>
    </row>
    <row r="936" spans="1:16" x14ac:dyDescent="0.3">
      <c r="A936" t="str">
        <f>IF('3.Segment Importance Evaluation'!B939="","",'3.Segment Importance Evaluation'!B939)</f>
        <v/>
      </c>
      <c r="B936" t="str" cm="1">
        <f t="array" ref="B936">IF(COUNTBLANK('3.Segment Importance Evaluation'!C939:D939)=2,"",SUM('3.Segment Importance Evaluation'!C939:D939*'Hidden - Weighting'!$D$4))</f>
        <v/>
      </c>
      <c r="C936" t="str">
        <f>IF(COUNTBLANK('3.Segment Importance Evaluation'!D939:E939)=2,"",SUM('3.Segment Importance Evaluation'!D939:E939))</f>
        <v/>
      </c>
      <c r="E936" t="str">
        <f>IF(COUNTBLANK('3.Segment Importance Evaluation'!E939:F939)=2,"",SUM('3.Segment Importance Evaluation'!E939:F939))</f>
        <v/>
      </c>
      <c r="F936" t="str" cm="1">
        <f t="array" ref="F936">IF(COUNTBLANK('3.Segment Importance Evaluation'!G939:H939)=2,"",SUM('3.Segment Importance Evaluation'!G939:H939*'Hidden - Weighting'!$D$6))</f>
        <v/>
      </c>
      <c r="G936" t="str">
        <f>IF(COUNTBLANK('3.Segment Importance Evaluation'!G939:H939)=2,"",SUM('3.Segment Importance Evaluation'!G939:H939))</f>
        <v/>
      </c>
      <c r="H936" t="str" cm="1">
        <f t="array" ref="H936">IF(COUNTBLANK('3.Segment Importance Evaluation'!I939:J939)=2,"",SUM('3.Segment Importance Evaluation'!I939:J939*'Hidden - Weighting'!$D$7))</f>
        <v/>
      </c>
      <c r="I936" t="str">
        <f>IF(COUNTBLANK('3.Segment Importance Evaluation'!I939:J939)=2,"",SUM('3.Segment Importance Evaluation'!I939:J939))</f>
        <v/>
      </c>
      <c r="J936" t="str" cm="1">
        <f t="array" ref="J936">IF(COUNTBLANK('3.Segment Importance Evaluation'!K939:L939)=2,"",SUM('3.Segment Importance Evaluation'!K939:L939*'Hidden - Weighting'!$D$8))</f>
        <v/>
      </c>
      <c r="K936" t="str">
        <f>IF(COUNTBLANK('3.Segment Importance Evaluation'!K939:L939)=2,"",SUM('3.Segment Importance Evaluation'!K939:L939))</f>
        <v/>
      </c>
      <c r="L936" s="10">
        <f t="shared" si="44"/>
        <v>0</v>
      </c>
      <c r="M936">
        <f>RANK(L936,$L$4:$L$1003,0)+COUNTIF($L$4:L936,L936)-1</f>
        <v>933</v>
      </c>
      <c r="N936">
        <v>933</v>
      </c>
      <c r="O936" t="str">
        <f t="shared" si="42"/>
        <v/>
      </c>
      <c r="P936">
        <f t="shared" si="43"/>
        <v>0</v>
      </c>
    </row>
    <row r="937" spans="1:16" x14ac:dyDescent="0.3">
      <c r="A937" t="str">
        <f>IF('3.Segment Importance Evaluation'!B940="","",'3.Segment Importance Evaluation'!B940)</f>
        <v/>
      </c>
      <c r="B937" t="str" cm="1">
        <f t="array" ref="B937">IF(COUNTBLANK('3.Segment Importance Evaluation'!C940:D940)=2,"",SUM('3.Segment Importance Evaluation'!C940:D940*'Hidden - Weighting'!$D$4))</f>
        <v/>
      </c>
      <c r="C937" t="str">
        <f>IF(COUNTBLANK('3.Segment Importance Evaluation'!D940:E940)=2,"",SUM('3.Segment Importance Evaluation'!D940:E940))</f>
        <v/>
      </c>
      <c r="E937" t="str">
        <f>IF(COUNTBLANK('3.Segment Importance Evaluation'!E940:F940)=2,"",SUM('3.Segment Importance Evaluation'!E940:F940))</f>
        <v/>
      </c>
      <c r="F937" t="str" cm="1">
        <f t="array" ref="F937">IF(COUNTBLANK('3.Segment Importance Evaluation'!G940:H940)=2,"",SUM('3.Segment Importance Evaluation'!G940:H940*'Hidden - Weighting'!$D$6))</f>
        <v/>
      </c>
      <c r="G937" t="str">
        <f>IF(COUNTBLANK('3.Segment Importance Evaluation'!G940:H940)=2,"",SUM('3.Segment Importance Evaluation'!G940:H940))</f>
        <v/>
      </c>
      <c r="H937" t="str" cm="1">
        <f t="array" ref="H937">IF(COUNTBLANK('3.Segment Importance Evaluation'!I940:J940)=2,"",SUM('3.Segment Importance Evaluation'!I940:J940*'Hidden - Weighting'!$D$7))</f>
        <v/>
      </c>
      <c r="I937" t="str">
        <f>IF(COUNTBLANK('3.Segment Importance Evaluation'!I940:J940)=2,"",SUM('3.Segment Importance Evaluation'!I940:J940))</f>
        <v/>
      </c>
      <c r="J937" t="str" cm="1">
        <f t="array" ref="J937">IF(COUNTBLANK('3.Segment Importance Evaluation'!K940:L940)=2,"",SUM('3.Segment Importance Evaluation'!K940:L940*'Hidden - Weighting'!$D$8))</f>
        <v/>
      </c>
      <c r="K937" t="str">
        <f>IF(COUNTBLANK('3.Segment Importance Evaluation'!K940:L940)=2,"",SUM('3.Segment Importance Evaluation'!K940:L940))</f>
        <v/>
      </c>
      <c r="L937" s="10">
        <f t="shared" si="44"/>
        <v>0</v>
      </c>
      <c r="M937">
        <f>RANK(L937,$L$4:$L$1003,0)+COUNTIF($L$4:L937,L937)-1</f>
        <v>934</v>
      </c>
      <c r="N937">
        <v>934</v>
      </c>
      <c r="O937" t="str">
        <f t="shared" si="42"/>
        <v/>
      </c>
      <c r="P937">
        <f t="shared" si="43"/>
        <v>0</v>
      </c>
    </row>
    <row r="938" spans="1:16" x14ac:dyDescent="0.3">
      <c r="A938" t="str">
        <f>IF('3.Segment Importance Evaluation'!B941="","",'3.Segment Importance Evaluation'!B941)</f>
        <v/>
      </c>
      <c r="B938" t="str" cm="1">
        <f t="array" ref="B938">IF(COUNTBLANK('3.Segment Importance Evaluation'!C941:D941)=2,"",SUM('3.Segment Importance Evaluation'!C941:D941*'Hidden - Weighting'!$D$4))</f>
        <v/>
      </c>
      <c r="C938" t="str">
        <f>IF(COUNTBLANK('3.Segment Importance Evaluation'!D941:E941)=2,"",SUM('3.Segment Importance Evaluation'!D941:E941))</f>
        <v/>
      </c>
      <c r="E938" t="str">
        <f>IF(COUNTBLANK('3.Segment Importance Evaluation'!E941:F941)=2,"",SUM('3.Segment Importance Evaluation'!E941:F941))</f>
        <v/>
      </c>
      <c r="F938" t="str" cm="1">
        <f t="array" ref="F938">IF(COUNTBLANK('3.Segment Importance Evaluation'!G941:H941)=2,"",SUM('3.Segment Importance Evaluation'!G941:H941*'Hidden - Weighting'!$D$6))</f>
        <v/>
      </c>
      <c r="G938" t="str">
        <f>IF(COUNTBLANK('3.Segment Importance Evaluation'!G941:H941)=2,"",SUM('3.Segment Importance Evaluation'!G941:H941))</f>
        <v/>
      </c>
      <c r="H938" t="str" cm="1">
        <f t="array" ref="H938">IF(COUNTBLANK('3.Segment Importance Evaluation'!I941:J941)=2,"",SUM('3.Segment Importance Evaluation'!I941:J941*'Hidden - Weighting'!$D$7))</f>
        <v/>
      </c>
      <c r="I938" t="str">
        <f>IF(COUNTBLANK('3.Segment Importance Evaluation'!I941:J941)=2,"",SUM('3.Segment Importance Evaluation'!I941:J941))</f>
        <v/>
      </c>
      <c r="J938" t="str" cm="1">
        <f t="array" ref="J938">IF(COUNTBLANK('3.Segment Importance Evaluation'!K941:L941)=2,"",SUM('3.Segment Importance Evaluation'!K941:L941*'Hidden - Weighting'!$D$8))</f>
        <v/>
      </c>
      <c r="K938" t="str">
        <f>IF(COUNTBLANK('3.Segment Importance Evaluation'!K941:L941)=2,"",SUM('3.Segment Importance Evaluation'!K941:L941))</f>
        <v/>
      </c>
      <c r="L938" s="10">
        <f t="shared" si="44"/>
        <v>0</v>
      </c>
      <c r="M938">
        <f>RANK(L938,$L$4:$L$1003,0)+COUNTIF($L$4:L938,L938)-1</f>
        <v>935</v>
      </c>
      <c r="N938">
        <v>935</v>
      </c>
      <c r="O938" t="str">
        <f t="shared" si="42"/>
        <v/>
      </c>
      <c r="P938">
        <f t="shared" si="43"/>
        <v>0</v>
      </c>
    </row>
    <row r="939" spans="1:16" x14ac:dyDescent="0.3">
      <c r="A939" t="str">
        <f>IF('3.Segment Importance Evaluation'!B942="","",'3.Segment Importance Evaluation'!B942)</f>
        <v/>
      </c>
      <c r="B939" t="str" cm="1">
        <f t="array" ref="B939">IF(COUNTBLANK('3.Segment Importance Evaluation'!C942:D942)=2,"",SUM('3.Segment Importance Evaluation'!C942:D942*'Hidden - Weighting'!$D$4))</f>
        <v/>
      </c>
      <c r="C939" t="str">
        <f>IF(COUNTBLANK('3.Segment Importance Evaluation'!D942:E942)=2,"",SUM('3.Segment Importance Evaluation'!D942:E942))</f>
        <v/>
      </c>
      <c r="E939" t="str">
        <f>IF(COUNTBLANK('3.Segment Importance Evaluation'!E942:F942)=2,"",SUM('3.Segment Importance Evaluation'!E942:F942))</f>
        <v/>
      </c>
      <c r="F939" t="str" cm="1">
        <f t="array" ref="F939">IF(COUNTBLANK('3.Segment Importance Evaluation'!G942:H942)=2,"",SUM('3.Segment Importance Evaluation'!G942:H942*'Hidden - Weighting'!$D$6))</f>
        <v/>
      </c>
      <c r="G939" t="str">
        <f>IF(COUNTBLANK('3.Segment Importance Evaluation'!G942:H942)=2,"",SUM('3.Segment Importance Evaluation'!G942:H942))</f>
        <v/>
      </c>
      <c r="H939" t="str" cm="1">
        <f t="array" ref="H939">IF(COUNTBLANK('3.Segment Importance Evaluation'!I942:J942)=2,"",SUM('3.Segment Importance Evaluation'!I942:J942*'Hidden - Weighting'!$D$7))</f>
        <v/>
      </c>
      <c r="I939" t="str">
        <f>IF(COUNTBLANK('3.Segment Importance Evaluation'!I942:J942)=2,"",SUM('3.Segment Importance Evaluation'!I942:J942))</f>
        <v/>
      </c>
      <c r="J939" t="str" cm="1">
        <f t="array" ref="J939">IF(COUNTBLANK('3.Segment Importance Evaluation'!K942:L942)=2,"",SUM('3.Segment Importance Evaluation'!K942:L942*'Hidden - Weighting'!$D$8))</f>
        <v/>
      </c>
      <c r="K939" t="str">
        <f>IF(COUNTBLANK('3.Segment Importance Evaluation'!K942:L942)=2,"",SUM('3.Segment Importance Evaluation'!K942:L942))</f>
        <v/>
      </c>
      <c r="L939" s="10">
        <f t="shared" si="44"/>
        <v>0</v>
      </c>
      <c r="M939">
        <f>RANK(L939,$L$4:$L$1003,0)+COUNTIF($L$4:L939,L939)-1</f>
        <v>936</v>
      </c>
      <c r="N939">
        <v>936</v>
      </c>
      <c r="O939" t="str">
        <f t="shared" si="42"/>
        <v/>
      </c>
      <c r="P939">
        <f t="shared" si="43"/>
        <v>0</v>
      </c>
    </row>
    <row r="940" spans="1:16" x14ac:dyDescent="0.3">
      <c r="A940" t="str">
        <f>IF('3.Segment Importance Evaluation'!B943="","",'3.Segment Importance Evaluation'!B943)</f>
        <v/>
      </c>
      <c r="B940" t="str" cm="1">
        <f t="array" ref="B940">IF(COUNTBLANK('3.Segment Importance Evaluation'!C943:D943)=2,"",SUM('3.Segment Importance Evaluation'!C943:D943*'Hidden - Weighting'!$D$4))</f>
        <v/>
      </c>
      <c r="C940" t="str">
        <f>IF(COUNTBLANK('3.Segment Importance Evaluation'!D943:E943)=2,"",SUM('3.Segment Importance Evaluation'!D943:E943))</f>
        <v/>
      </c>
      <c r="E940" t="str">
        <f>IF(COUNTBLANK('3.Segment Importance Evaluation'!E943:F943)=2,"",SUM('3.Segment Importance Evaluation'!E943:F943))</f>
        <v/>
      </c>
      <c r="F940" t="str" cm="1">
        <f t="array" ref="F940">IF(COUNTBLANK('3.Segment Importance Evaluation'!G943:H943)=2,"",SUM('3.Segment Importance Evaluation'!G943:H943*'Hidden - Weighting'!$D$6))</f>
        <v/>
      </c>
      <c r="G940" t="str">
        <f>IF(COUNTBLANK('3.Segment Importance Evaluation'!G943:H943)=2,"",SUM('3.Segment Importance Evaluation'!G943:H943))</f>
        <v/>
      </c>
      <c r="H940" t="str" cm="1">
        <f t="array" ref="H940">IF(COUNTBLANK('3.Segment Importance Evaluation'!I943:J943)=2,"",SUM('3.Segment Importance Evaluation'!I943:J943*'Hidden - Weighting'!$D$7))</f>
        <v/>
      </c>
      <c r="I940" t="str">
        <f>IF(COUNTBLANK('3.Segment Importance Evaluation'!I943:J943)=2,"",SUM('3.Segment Importance Evaluation'!I943:J943))</f>
        <v/>
      </c>
      <c r="J940" t="str" cm="1">
        <f t="array" ref="J940">IF(COUNTBLANK('3.Segment Importance Evaluation'!K943:L943)=2,"",SUM('3.Segment Importance Evaluation'!K943:L943*'Hidden - Weighting'!$D$8))</f>
        <v/>
      </c>
      <c r="K940" t="str">
        <f>IF(COUNTBLANK('3.Segment Importance Evaluation'!K943:L943)=2,"",SUM('3.Segment Importance Evaluation'!K943:L943))</f>
        <v/>
      </c>
      <c r="L940" s="10">
        <f t="shared" si="44"/>
        <v>0</v>
      </c>
      <c r="M940">
        <f>RANK(L940,$L$4:$L$1003,0)+COUNTIF($L$4:L940,L940)-1</f>
        <v>937</v>
      </c>
      <c r="N940">
        <v>937</v>
      </c>
      <c r="O940" t="str">
        <f t="shared" si="42"/>
        <v/>
      </c>
      <c r="P940">
        <f t="shared" si="43"/>
        <v>0</v>
      </c>
    </row>
    <row r="941" spans="1:16" x14ac:dyDescent="0.3">
      <c r="A941" t="str">
        <f>IF('3.Segment Importance Evaluation'!B944="","",'3.Segment Importance Evaluation'!B944)</f>
        <v/>
      </c>
      <c r="B941" t="str" cm="1">
        <f t="array" ref="B941">IF(COUNTBLANK('3.Segment Importance Evaluation'!C944:D944)=2,"",SUM('3.Segment Importance Evaluation'!C944:D944*'Hidden - Weighting'!$D$4))</f>
        <v/>
      </c>
      <c r="C941" t="str">
        <f>IF(COUNTBLANK('3.Segment Importance Evaluation'!D944:E944)=2,"",SUM('3.Segment Importance Evaluation'!D944:E944))</f>
        <v/>
      </c>
      <c r="E941" t="str">
        <f>IF(COUNTBLANK('3.Segment Importance Evaluation'!E944:F944)=2,"",SUM('3.Segment Importance Evaluation'!E944:F944))</f>
        <v/>
      </c>
      <c r="F941" t="str" cm="1">
        <f t="array" ref="F941">IF(COUNTBLANK('3.Segment Importance Evaluation'!G944:H944)=2,"",SUM('3.Segment Importance Evaluation'!G944:H944*'Hidden - Weighting'!$D$6))</f>
        <v/>
      </c>
      <c r="G941" t="str">
        <f>IF(COUNTBLANK('3.Segment Importance Evaluation'!G944:H944)=2,"",SUM('3.Segment Importance Evaluation'!G944:H944))</f>
        <v/>
      </c>
      <c r="H941" t="str" cm="1">
        <f t="array" ref="H941">IF(COUNTBLANK('3.Segment Importance Evaluation'!I944:J944)=2,"",SUM('3.Segment Importance Evaluation'!I944:J944*'Hidden - Weighting'!$D$7))</f>
        <v/>
      </c>
      <c r="I941" t="str">
        <f>IF(COUNTBLANK('3.Segment Importance Evaluation'!I944:J944)=2,"",SUM('3.Segment Importance Evaluation'!I944:J944))</f>
        <v/>
      </c>
      <c r="J941" t="str" cm="1">
        <f t="array" ref="J941">IF(COUNTBLANK('3.Segment Importance Evaluation'!K944:L944)=2,"",SUM('3.Segment Importance Evaluation'!K944:L944*'Hidden - Weighting'!$D$8))</f>
        <v/>
      </c>
      <c r="K941" t="str">
        <f>IF(COUNTBLANK('3.Segment Importance Evaluation'!K944:L944)=2,"",SUM('3.Segment Importance Evaluation'!K944:L944))</f>
        <v/>
      </c>
      <c r="L941" s="10">
        <f t="shared" si="44"/>
        <v>0</v>
      </c>
      <c r="M941">
        <f>RANK(L941,$L$4:$L$1003,0)+COUNTIF($L$4:L941,L941)-1</f>
        <v>938</v>
      </c>
      <c r="N941">
        <v>938</v>
      </c>
      <c r="O941" t="str">
        <f t="shared" si="42"/>
        <v/>
      </c>
      <c r="P941">
        <f t="shared" si="43"/>
        <v>0</v>
      </c>
    </row>
    <row r="942" spans="1:16" x14ac:dyDescent="0.3">
      <c r="A942" t="str">
        <f>IF('3.Segment Importance Evaluation'!B945="","",'3.Segment Importance Evaluation'!B945)</f>
        <v/>
      </c>
      <c r="B942" t="str" cm="1">
        <f t="array" ref="B942">IF(COUNTBLANK('3.Segment Importance Evaluation'!C945:D945)=2,"",SUM('3.Segment Importance Evaluation'!C945:D945*'Hidden - Weighting'!$D$4))</f>
        <v/>
      </c>
      <c r="C942" t="str">
        <f>IF(COUNTBLANK('3.Segment Importance Evaluation'!D945:E945)=2,"",SUM('3.Segment Importance Evaluation'!D945:E945))</f>
        <v/>
      </c>
      <c r="E942" t="str">
        <f>IF(COUNTBLANK('3.Segment Importance Evaluation'!E945:F945)=2,"",SUM('3.Segment Importance Evaluation'!E945:F945))</f>
        <v/>
      </c>
      <c r="F942" t="str" cm="1">
        <f t="array" ref="F942">IF(COUNTBLANK('3.Segment Importance Evaluation'!G945:H945)=2,"",SUM('3.Segment Importance Evaluation'!G945:H945*'Hidden - Weighting'!$D$6))</f>
        <v/>
      </c>
      <c r="G942" t="str">
        <f>IF(COUNTBLANK('3.Segment Importance Evaluation'!G945:H945)=2,"",SUM('3.Segment Importance Evaluation'!G945:H945))</f>
        <v/>
      </c>
      <c r="H942" t="str" cm="1">
        <f t="array" ref="H942">IF(COUNTBLANK('3.Segment Importance Evaluation'!I945:J945)=2,"",SUM('3.Segment Importance Evaluation'!I945:J945*'Hidden - Weighting'!$D$7))</f>
        <v/>
      </c>
      <c r="I942" t="str">
        <f>IF(COUNTBLANK('3.Segment Importance Evaluation'!I945:J945)=2,"",SUM('3.Segment Importance Evaluation'!I945:J945))</f>
        <v/>
      </c>
      <c r="J942" t="str" cm="1">
        <f t="array" ref="J942">IF(COUNTBLANK('3.Segment Importance Evaluation'!K945:L945)=2,"",SUM('3.Segment Importance Evaluation'!K945:L945*'Hidden - Weighting'!$D$8))</f>
        <v/>
      </c>
      <c r="K942" t="str">
        <f>IF(COUNTBLANK('3.Segment Importance Evaluation'!K945:L945)=2,"",SUM('3.Segment Importance Evaluation'!K945:L945))</f>
        <v/>
      </c>
      <c r="L942" s="10">
        <f t="shared" si="44"/>
        <v>0</v>
      </c>
      <c r="M942">
        <f>RANK(L942,$L$4:$L$1003,0)+COUNTIF($L$4:L942,L942)-1</f>
        <v>939</v>
      </c>
      <c r="N942">
        <v>939</v>
      </c>
      <c r="O942" t="str">
        <f t="shared" si="42"/>
        <v/>
      </c>
      <c r="P942">
        <f t="shared" si="43"/>
        <v>0</v>
      </c>
    </row>
    <row r="943" spans="1:16" x14ac:dyDescent="0.3">
      <c r="A943" t="str">
        <f>IF('3.Segment Importance Evaluation'!B946="","",'3.Segment Importance Evaluation'!B946)</f>
        <v/>
      </c>
      <c r="B943" t="str" cm="1">
        <f t="array" ref="B943">IF(COUNTBLANK('3.Segment Importance Evaluation'!C946:D946)=2,"",SUM('3.Segment Importance Evaluation'!C946:D946*'Hidden - Weighting'!$D$4))</f>
        <v/>
      </c>
      <c r="C943" t="str">
        <f>IF(COUNTBLANK('3.Segment Importance Evaluation'!D946:E946)=2,"",SUM('3.Segment Importance Evaluation'!D946:E946))</f>
        <v/>
      </c>
      <c r="E943" t="str">
        <f>IF(COUNTBLANK('3.Segment Importance Evaluation'!E946:F946)=2,"",SUM('3.Segment Importance Evaluation'!E946:F946))</f>
        <v/>
      </c>
      <c r="F943" t="str" cm="1">
        <f t="array" ref="F943">IF(COUNTBLANK('3.Segment Importance Evaluation'!G946:H946)=2,"",SUM('3.Segment Importance Evaluation'!G946:H946*'Hidden - Weighting'!$D$6))</f>
        <v/>
      </c>
      <c r="G943" t="str">
        <f>IF(COUNTBLANK('3.Segment Importance Evaluation'!G946:H946)=2,"",SUM('3.Segment Importance Evaluation'!G946:H946))</f>
        <v/>
      </c>
      <c r="H943" t="str" cm="1">
        <f t="array" ref="H943">IF(COUNTBLANK('3.Segment Importance Evaluation'!I946:J946)=2,"",SUM('3.Segment Importance Evaluation'!I946:J946*'Hidden - Weighting'!$D$7))</f>
        <v/>
      </c>
      <c r="I943" t="str">
        <f>IF(COUNTBLANK('3.Segment Importance Evaluation'!I946:J946)=2,"",SUM('3.Segment Importance Evaluation'!I946:J946))</f>
        <v/>
      </c>
      <c r="J943" t="str" cm="1">
        <f t="array" ref="J943">IF(COUNTBLANK('3.Segment Importance Evaluation'!K946:L946)=2,"",SUM('3.Segment Importance Evaluation'!K946:L946*'Hidden - Weighting'!$D$8))</f>
        <v/>
      </c>
      <c r="K943" t="str">
        <f>IF(COUNTBLANK('3.Segment Importance Evaluation'!K946:L946)=2,"",SUM('3.Segment Importance Evaluation'!K946:L946))</f>
        <v/>
      </c>
      <c r="L943" s="10">
        <f t="shared" si="44"/>
        <v>0</v>
      </c>
      <c r="M943">
        <f>RANK(L943,$L$4:$L$1003,0)+COUNTIF($L$4:L943,L943)-1</f>
        <v>940</v>
      </c>
      <c r="N943">
        <v>940</v>
      </c>
      <c r="O943" t="str">
        <f t="shared" si="42"/>
        <v/>
      </c>
      <c r="P943">
        <f t="shared" si="43"/>
        <v>0</v>
      </c>
    </row>
    <row r="944" spans="1:16" x14ac:dyDescent="0.3">
      <c r="A944" t="str">
        <f>IF('3.Segment Importance Evaluation'!B947="","",'3.Segment Importance Evaluation'!B947)</f>
        <v/>
      </c>
      <c r="B944" t="str" cm="1">
        <f t="array" ref="B944">IF(COUNTBLANK('3.Segment Importance Evaluation'!C947:D947)=2,"",SUM('3.Segment Importance Evaluation'!C947:D947*'Hidden - Weighting'!$D$4))</f>
        <v/>
      </c>
      <c r="C944" t="str">
        <f>IF(COUNTBLANK('3.Segment Importance Evaluation'!D947:E947)=2,"",SUM('3.Segment Importance Evaluation'!D947:E947))</f>
        <v/>
      </c>
      <c r="E944" t="str">
        <f>IF(COUNTBLANK('3.Segment Importance Evaluation'!E947:F947)=2,"",SUM('3.Segment Importance Evaluation'!E947:F947))</f>
        <v/>
      </c>
      <c r="F944" t="str" cm="1">
        <f t="array" ref="F944">IF(COUNTBLANK('3.Segment Importance Evaluation'!G947:H947)=2,"",SUM('3.Segment Importance Evaluation'!G947:H947*'Hidden - Weighting'!$D$6))</f>
        <v/>
      </c>
      <c r="G944" t="str">
        <f>IF(COUNTBLANK('3.Segment Importance Evaluation'!G947:H947)=2,"",SUM('3.Segment Importance Evaluation'!G947:H947))</f>
        <v/>
      </c>
      <c r="H944" t="str" cm="1">
        <f t="array" ref="H944">IF(COUNTBLANK('3.Segment Importance Evaluation'!I947:J947)=2,"",SUM('3.Segment Importance Evaluation'!I947:J947*'Hidden - Weighting'!$D$7))</f>
        <v/>
      </c>
      <c r="I944" t="str">
        <f>IF(COUNTBLANK('3.Segment Importance Evaluation'!I947:J947)=2,"",SUM('3.Segment Importance Evaluation'!I947:J947))</f>
        <v/>
      </c>
      <c r="J944" t="str" cm="1">
        <f t="array" ref="J944">IF(COUNTBLANK('3.Segment Importance Evaluation'!K947:L947)=2,"",SUM('3.Segment Importance Evaluation'!K947:L947*'Hidden - Weighting'!$D$8))</f>
        <v/>
      </c>
      <c r="K944" t="str">
        <f>IF(COUNTBLANK('3.Segment Importance Evaluation'!K947:L947)=2,"",SUM('3.Segment Importance Evaluation'!K947:L947))</f>
        <v/>
      </c>
      <c r="L944" s="10">
        <f t="shared" si="44"/>
        <v>0</v>
      </c>
      <c r="M944">
        <f>RANK(L944,$L$4:$L$1003,0)+COUNTIF($L$4:L944,L944)-1</f>
        <v>941</v>
      </c>
      <c r="N944">
        <v>941</v>
      </c>
      <c r="O944" t="str">
        <f t="shared" si="42"/>
        <v/>
      </c>
      <c r="P944">
        <f t="shared" si="43"/>
        <v>0</v>
      </c>
    </row>
    <row r="945" spans="1:16" x14ac:dyDescent="0.3">
      <c r="A945" t="str">
        <f>IF('3.Segment Importance Evaluation'!B948="","",'3.Segment Importance Evaluation'!B948)</f>
        <v/>
      </c>
      <c r="B945" t="str" cm="1">
        <f t="array" ref="B945">IF(COUNTBLANK('3.Segment Importance Evaluation'!C948:D948)=2,"",SUM('3.Segment Importance Evaluation'!C948:D948*'Hidden - Weighting'!$D$4))</f>
        <v/>
      </c>
      <c r="C945" t="str">
        <f>IF(COUNTBLANK('3.Segment Importance Evaluation'!D948:E948)=2,"",SUM('3.Segment Importance Evaluation'!D948:E948))</f>
        <v/>
      </c>
      <c r="E945" t="str">
        <f>IF(COUNTBLANK('3.Segment Importance Evaluation'!E948:F948)=2,"",SUM('3.Segment Importance Evaluation'!E948:F948))</f>
        <v/>
      </c>
      <c r="F945" t="str" cm="1">
        <f t="array" ref="F945">IF(COUNTBLANK('3.Segment Importance Evaluation'!G948:H948)=2,"",SUM('3.Segment Importance Evaluation'!G948:H948*'Hidden - Weighting'!$D$6))</f>
        <v/>
      </c>
      <c r="G945" t="str">
        <f>IF(COUNTBLANK('3.Segment Importance Evaluation'!G948:H948)=2,"",SUM('3.Segment Importance Evaluation'!G948:H948))</f>
        <v/>
      </c>
      <c r="H945" t="str" cm="1">
        <f t="array" ref="H945">IF(COUNTBLANK('3.Segment Importance Evaluation'!I948:J948)=2,"",SUM('3.Segment Importance Evaluation'!I948:J948*'Hidden - Weighting'!$D$7))</f>
        <v/>
      </c>
      <c r="I945" t="str">
        <f>IF(COUNTBLANK('3.Segment Importance Evaluation'!I948:J948)=2,"",SUM('3.Segment Importance Evaluation'!I948:J948))</f>
        <v/>
      </c>
      <c r="J945" t="str" cm="1">
        <f t="array" ref="J945">IF(COUNTBLANK('3.Segment Importance Evaluation'!K948:L948)=2,"",SUM('3.Segment Importance Evaluation'!K948:L948*'Hidden - Weighting'!$D$8))</f>
        <v/>
      </c>
      <c r="K945" t="str">
        <f>IF(COUNTBLANK('3.Segment Importance Evaluation'!K948:L948)=2,"",SUM('3.Segment Importance Evaluation'!K948:L948))</f>
        <v/>
      </c>
      <c r="L945" s="10">
        <f t="shared" si="44"/>
        <v>0</v>
      </c>
      <c r="M945">
        <f>RANK(L945,$L$4:$L$1003,0)+COUNTIF($L$4:L945,L945)-1</f>
        <v>942</v>
      </c>
      <c r="N945">
        <v>942</v>
      </c>
      <c r="O945" t="str">
        <f t="shared" si="42"/>
        <v/>
      </c>
      <c r="P945">
        <f t="shared" si="43"/>
        <v>0</v>
      </c>
    </row>
    <row r="946" spans="1:16" x14ac:dyDescent="0.3">
      <c r="A946" t="str">
        <f>IF('3.Segment Importance Evaluation'!B949="","",'3.Segment Importance Evaluation'!B949)</f>
        <v/>
      </c>
      <c r="B946" t="str" cm="1">
        <f t="array" ref="B946">IF(COUNTBLANK('3.Segment Importance Evaluation'!C949:D949)=2,"",SUM('3.Segment Importance Evaluation'!C949:D949*'Hidden - Weighting'!$D$4))</f>
        <v/>
      </c>
      <c r="C946" t="str">
        <f>IF(COUNTBLANK('3.Segment Importance Evaluation'!D949:E949)=2,"",SUM('3.Segment Importance Evaluation'!D949:E949))</f>
        <v/>
      </c>
      <c r="E946" t="str">
        <f>IF(COUNTBLANK('3.Segment Importance Evaluation'!E949:F949)=2,"",SUM('3.Segment Importance Evaluation'!E949:F949))</f>
        <v/>
      </c>
      <c r="F946" t="str" cm="1">
        <f t="array" ref="F946">IF(COUNTBLANK('3.Segment Importance Evaluation'!G949:H949)=2,"",SUM('3.Segment Importance Evaluation'!G949:H949*'Hidden - Weighting'!$D$6))</f>
        <v/>
      </c>
      <c r="G946" t="str">
        <f>IF(COUNTBLANK('3.Segment Importance Evaluation'!G949:H949)=2,"",SUM('3.Segment Importance Evaluation'!G949:H949))</f>
        <v/>
      </c>
      <c r="H946" t="str" cm="1">
        <f t="array" ref="H946">IF(COUNTBLANK('3.Segment Importance Evaluation'!I949:J949)=2,"",SUM('3.Segment Importance Evaluation'!I949:J949*'Hidden - Weighting'!$D$7))</f>
        <v/>
      </c>
      <c r="I946" t="str">
        <f>IF(COUNTBLANK('3.Segment Importance Evaluation'!I949:J949)=2,"",SUM('3.Segment Importance Evaluation'!I949:J949))</f>
        <v/>
      </c>
      <c r="J946" t="str" cm="1">
        <f t="array" ref="J946">IF(COUNTBLANK('3.Segment Importance Evaluation'!K949:L949)=2,"",SUM('3.Segment Importance Evaluation'!K949:L949*'Hidden - Weighting'!$D$8))</f>
        <v/>
      </c>
      <c r="K946" t="str">
        <f>IF(COUNTBLANK('3.Segment Importance Evaluation'!K949:L949)=2,"",SUM('3.Segment Importance Evaluation'!K949:L949))</f>
        <v/>
      </c>
      <c r="L946" s="10">
        <f t="shared" si="44"/>
        <v>0</v>
      </c>
      <c r="M946">
        <f>RANK(L946,$L$4:$L$1003,0)+COUNTIF($L$4:L946,L946)-1</f>
        <v>943</v>
      </c>
      <c r="N946">
        <v>943</v>
      </c>
      <c r="O946" t="str">
        <f t="shared" si="42"/>
        <v/>
      </c>
      <c r="P946">
        <f t="shared" si="43"/>
        <v>0</v>
      </c>
    </row>
    <row r="947" spans="1:16" x14ac:dyDescent="0.3">
      <c r="A947" t="str">
        <f>IF('3.Segment Importance Evaluation'!B950="","",'3.Segment Importance Evaluation'!B950)</f>
        <v/>
      </c>
      <c r="B947" t="str" cm="1">
        <f t="array" ref="B947">IF(COUNTBLANK('3.Segment Importance Evaluation'!C950:D950)=2,"",SUM('3.Segment Importance Evaluation'!C950:D950*'Hidden - Weighting'!$D$4))</f>
        <v/>
      </c>
      <c r="C947" t="str">
        <f>IF(COUNTBLANK('3.Segment Importance Evaluation'!D950:E950)=2,"",SUM('3.Segment Importance Evaluation'!D950:E950))</f>
        <v/>
      </c>
      <c r="E947" t="str">
        <f>IF(COUNTBLANK('3.Segment Importance Evaluation'!E950:F950)=2,"",SUM('3.Segment Importance Evaluation'!E950:F950))</f>
        <v/>
      </c>
      <c r="F947" t="str" cm="1">
        <f t="array" ref="F947">IF(COUNTBLANK('3.Segment Importance Evaluation'!G950:H950)=2,"",SUM('3.Segment Importance Evaluation'!G950:H950*'Hidden - Weighting'!$D$6))</f>
        <v/>
      </c>
      <c r="G947" t="str">
        <f>IF(COUNTBLANK('3.Segment Importance Evaluation'!G950:H950)=2,"",SUM('3.Segment Importance Evaluation'!G950:H950))</f>
        <v/>
      </c>
      <c r="H947" t="str" cm="1">
        <f t="array" ref="H947">IF(COUNTBLANK('3.Segment Importance Evaluation'!I950:J950)=2,"",SUM('3.Segment Importance Evaluation'!I950:J950*'Hidden - Weighting'!$D$7))</f>
        <v/>
      </c>
      <c r="I947" t="str">
        <f>IF(COUNTBLANK('3.Segment Importance Evaluation'!I950:J950)=2,"",SUM('3.Segment Importance Evaluation'!I950:J950))</f>
        <v/>
      </c>
      <c r="J947" t="str" cm="1">
        <f t="array" ref="J947">IF(COUNTBLANK('3.Segment Importance Evaluation'!K950:L950)=2,"",SUM('3.Segment Importance Evaluation'!K950:L950*'Hidden - Weighting'!$D$8))</f>
        <v/>
      </c>
      <c r="K947" t="str">
        <f>IF(COUNTBLANK('3.Segment Importance Evaluation'!K950:L950)=2,"",SUM('3.Segment Importance Evaluation'!K950:L950))</f>
        <v/>
      </c>
      <c r="L947" s="10">
        <f t="shared" si="44"/>
        <v>0</v>
      </c>
      <c r="M947">
        <f>RANK(L947,$L$4:$L$1003,0)+COUNTIF($L$4:L947,L947)-1</f>
        <v>944</v>
      </c>
      <c r="N947">
        <v>944</v>
      </c>
      <c r="O947" t="str">
        <f t="shared" si="42"/>
        <v/>
      </c>
      <c r="P947">
        <f t="shared" si="43"/>
        <v>0</v>
      </c>
    </row>
    <row r="948" spans="1:16" x14ac:dyDescent="0.3">
      <c r="A948" t="str">
        <f>IF('3.Segment Importance Evaluation'!B951="","",'3.Segment Importance Evaluation'!B951)</f>
        <v/>
      </c>
      <c r="B948" t="str" cm="1">
        <f t="array" ref="B948">IF(COUNTBLANK('3.Segment Importance Evaluation'!C951:D951)=2,"",SUM('3.Segment Importance Evaluation'!C951:D951*'Hidden - Weighting'!$D$4))</f>
        <v/>
      </c>
      <c r="C948" t="str">
        <f>IF(COUNTBLANK('3.Segment Importance Evaluation'!D951:E951)=2,"",SUM('3.Segment Importance Evaluation'!D951:E951))</f>
        <v/>
      </c>
      <c r="E948" t="str">
        <f>IF(COUNTBLANK('3.Segment Importance Evaluation'!E951:F951)=2,"",SUM('3.Segment Importance Evaluation'!E951:F951))</f>
        <v/>
      </c>
      <c r="F948" t="str" cm="1">
        <f t="array" ref="F948">IF(COUNTBLANK('3.Segment Importance Evaluation'!G951:H951)=2,"",SUM('3.Segment Importance Evaluation'!G951:H951*'Hidden - Weighting'!$D$6))</f>
        <v/>
      </c>
      <c r="G948" t="str">
        <f>IF(COUNTBLANK('3.Segment Importance Evaluation'!G951:H951)=2,"",SUM('3.Segment Importance Evaluation'!G951:H951))</f>
        <v/>
      </c>
      <c r="H948" t="str" cm="1">
        <f t="array" ref="H948">IF(COUNTBLANK('3.Segment Importance Evaluation'!I951:J951)=2,"",SUM('3.Segment Importance Evaluation'!I951:J951*'Hidden - Weighting'!$D$7))</f>
        <v/>
      </c>
      <c r="I948" t="str">
        <f>IF(COUNTBLANK('3.Segment Importance Evaluation'!I951:J951)=2,"",SUM('3.Segment Importance Evaluation'!I951:J951))</f>
        <v/>
      </c>
      <c r="J948" t="str" cm="1">
        <f t="array" ref="J948">IF(COUNTBLANK('3.Segment Importance Evaluation'!K951:L951)=2,"",SUM('3.Segment Importance Evaluation'!K951:L951*'Hidden - Weighting'!$D$8))</f>
        <v/>
      </c>
      <c r="K948" t="str">
        <f>IF(COUNTBLANK('3.Segment Importance Evaluation'!K951:L951)=2,"",SUM('3.Segment Importance Evaluation'!K951:L951))</f>
        <v/>
      </c>
      <c r="L948" s="10">
        <f t="shared" si="44"/>
        <v>0</v>
      </c>
      <c r="M948">
        <f>RANK(L948,$L$4:$L$1003,0)+COUNTIF($L$4:L948,L948)-1</f>
        <v>945</v>
      </c>
      <c r="N948">
        <v>945</v>
      </c>
      <c r="O948" t="str">
        <f t="shared" si="42"/>
        <v/>
      </c>
      <c r="P948">
        <f t="shared" si="43"/>
        <v>0</v>
      </c>
    </row>
    <row r="949" spans="1:16" x14ac:dyDescent="0.3">
      <c r="A949" t="str">
        <f>IF('3.Segment Importance Evaluation'!B952="","",'3.Segment Importance Evaluation'!B952)</f>
        <v/>
      </c>
      <c r="B949" t="str" cm="1">
        <f t="array" ref="B949">IF(COUNTBLANK('3.Segment Importance Evaluation'!C952:D952)=2,"",SUM('3.Segment Importance Evaluation'!C952:D952*'Hidden - Weighting'!$D$4))</f>
        <v/>
      </c>
      <c r="C949" t="str">
        <f>IF(COUNTBLANK('3.Segment Importance Evaluation'!D952:E952)=2,"",SUM('3.Segment Importance Evaluation'!D952:E952))</f>
        <v/>
      </c>
      <c r="E949" t="str">
        <f>IF(COUNTBLANK('3.Segment Importance Evaluation'!E952:F952)=2,"",SUM('3.Segment Importance Evaluation'!E952:F952))</f>
        <v/>
      </c>
      <c r="F949" t="str" cm="1">
        <f t="array" ref="F949">IF(COUNTBLANK('3.Segment Importance Evaluation'!G952:H952)=2,"",SUM('3.Segment Importance Evaluation'!G952:H952*'Hidden - Weighting'!$D$6))</f>
        <v/>
      </c>
      <c r="G949" t="str">
        <f>IF(COUNTBLANK('3.Segment Importance Evaluation'!G952:H952)=2,"",SUM('3.Segment Importance Evaluation'!G952:H952))</f>
        <v/>
      </c>
      <c r="H949" t="str" cm="1">
        <f t="array" ref="H949">IF(COUNTBLANK('3.Segment Importance Evaluation'!I952:J952)=2,"",SUM('3.Segment Importance Evaluation'!I952:J952*'Hidden - Weighting'!$D$7))</f>
        <v/>
      </c>
      <c r="I949" t="str">
        <f>IF(COUNTBLANK('3.Segment Importance Evaluation'!I952:J952)=2,"",SUM('3.Segment Importance Evaluation'!I952:J952))</f>
        <v/>
      </c>
      <c r="J949" t="str" cm="1">
        <f t="array" ref="J949">IF(COUNTBLANK('3.Segment Importance Evaluation'!K952:L952)=2,"",SUM('3.Segment Importance Evaluation'!K952:L952*'Hidden - Weighting'!$D$8))</f>
        <v/>
      </c>
      <c r="K949" t="str">
        <f>IF(COUNTBLANK('3.Segment Importance Evaluation'!K952:L952)=2,"",SUM('3.Segment Importance Evaluation'!K952:L952))</f>
        <v/>
      </c>
      <c r="L949" s="10">
        <f t="shared" si="44"/>
        <v>0</v>
      </c>
      <c r="M949">
        <f>RANK(L949,$L$4:$L$1003,0)+COUNTIF($L$4:L949,L949)-1</f>
        <v>946</v>
      </c>
      <c r="N949">
        <v>946</v>
      </c>
      <c r="O949" t="str">
        <f t="shared" si="42"/>
        <v/>
      </c>
      <c r="P949">
        <f t="shared" si="43"/>
        <v>0</v>
      </c>
    </row>
    <row r="950" spans="1:16" x14ac:dyDescent="0.3">
      <c r="A950" t="str">
        <f>IF('3.Segment Importance Evaluation'!B953="","",'3.Segment Importance Evaluation'!B953)</f>
        <v/>
      </c>
      <c r="B950" t="str" cm="1">
        <f t="array" ref="B950">IF(COUNTBLANK('3.Segment Importance Evaluation'!C953:D953)=2,"",SUM('3.Segment Importance Evaluation'!C953:D953*'Hidden - Weighting'!$D$4))</f>
        <v/>
      </c>
      <c r="C950" t="str">
        <f>IF(COUNTBLANK('3.Segment Importance Evaluation'!D953:E953)=2,"",SUM('3.Segment Importance Evaluation'!D953:E953))</f>
        <v/>
      </c>
      <c r="E950" t="str">
        <f>IF(COUNTBLANK('3.Segment Importance Evaluation'!E953:F953)=2,"",SUM('3.Segment Importance Evaluation'!E953:F953))</f>
        <v/>
      </c>
      <c r="F950" t="str" cm="1">
        <f t="array" ref="F950">IF(COUNTBLANK('3.Segment Importance Evaluation'!G953:H953)=2,"",SUM('3.Segment Importance Evaluation'!G953:H953*'Hidden - Weighting'!$D$6))</f>
        <v/>
      </c>
      <c r="G950" t="str">
        <f>IF(COUNTBLANK('3.Segment Importance Evaluation'!G953:H953)=2,"",SUM('3.Segment Importance Evaluation'!G953:H953))</f>
        <v/>
      </c>
      <c r="H950" t="str" cm="1">
        <f t="array" ref="H950">IF(COUNTBLANK('3.Segment Importance Evaluation'!I953:J953)=2,"",SUM('3.Segment Importance Evaluation'!I953:J953*'Hidden - Weighting'!$D$7))</f>
        <v/>
      </c>
      <c r="I950" t="str">
        <f>IF(COUNTBLANK('3.Segment Importance Evaluation'!I953:J953)=2,"",SUM('3.Segment Importance Evaluation'!I953:J953))</f>
        <v/>
      </c>
      <c r="J950" t="str" cm="1">
        <f t="array" ref="J950">IF(COUNTBLANK('3.Segment Importance Evaluation'!K953:L953)=2,"",SUM('3.Segment Importance Evaluation'!K953:L953*'Hidden - Weighting'!$D$8))</f>
        <v/>
      </c>
      <c r="K950" t="str">
        <f>IF(COUNTBLANK('3.Segment Importance Evaluation'!K953:L953)=2,"",SUM('3.Segment Importance Evaluation'!K953:L953))</f>
        <v/>
      </c>
      <c r="L950" s="10">
        <f t="shared" si="44"/>
        <v>0</v>
      </c>
      <c r="M950">
        <f>RANK(L950,$L$4:$L$1003,0)+COUNTIF($L$4:L950,L950)-1</f>
        <v>947</v>
      </c>
      <c r="N950">
        <v>947</v>
      </c>
      <c r="O950" t="str">
        <f t="shared" si="42"/>
        <v/>
      </c>
      <c r="P950">
        <f t="shared" si="43"/>
        <v>0</v>
      </c>
    </row>
    <row r="951" spans="1:16" x14ac:dyDescent="0.3">
      <c r="A951" t="str">
        <f>IF('3.Segment Importance Evaluation'!B954="","",'3.Segment Importance Evaluation'!B954)</f>
        <v/>
      </c>
      <c r="B951" t="str" cm="1">
        <f t="array" ref="B951">IF(COUNTBLANK('3.Segment Importance Evaluation'!C954:D954)=2,"",SUM('3.Segment Importance Evaluation'!C954:D954*'Hidden - Weighting'!$D$4))</f>
        <v/>
      </c>
      <c r="C951" t="str">
        <f>IF(COUNTBLANK('3.Segment Importance Evaluation'!D954:E954)=2,"",SUM('3.Segment Importance Evaluation'!D954:E954))</f>
        <v/>
      </c>
      <c r="E951" t="str">
        <f>IF(COUNTBLANK('3.Segment Importance Evaluation'!E954:F954)=2,"",SUM('3.Segment Importance Evaluation'!E954:F954))</f>
        <v/>
      </c>
      <c r="F951" t="str" cm="1">
        <f t="array" ref="F951">IF(COUNTBLANK('3.Segment Importance Evaluation'!G954:H954)=2,"",SUM('3.Segment Importance Evaluation'!G954:H954*'Hidden - Weighting'!$D$6))</f>
        <v/>
      </c>
      <c r="G951" t="str">
        <f>IF(COUNTBLANK('3.Segment Importance Evaluation'!G954:H954)=2,"",SUM('3.Segment Importance Evaluation'!G954:H954))</f>
        <v/>
      </c>
      <c r="H951" t="str" cm="1">
        <f t="array" ref="H951">IF(COUNTBLANK('3.Segment Importance Evaluation'!I954:J954)=2,"",SUM('3.Segment Importance Evaluation'!I954:J954*'Hidden - Weighting'!$D$7))</f>
        <v/>
      </c>
      <c r="I951" t="str">
        <f>IF(COUNTBLANK('3.Segment Importance Evaluation'!I954:J954)=2,"",SUM('3.Segment Importance Evaluation'!I954:J954))</f>
        <v/>
      </c>
      <c r="J951" t="str" cm="1">
        <f t="array" ref="J951">IF(COUNTBLANK('3.Segment Importance Evaluation'!K954:L954)=2,"",SUM('3.Segment Importance Evaluation'!K954:L954*'Hidden - Weighting'!$D$8))</f>
        <v/>
      </c>
      <c r="K951" t="str">
        <f>IF(COUNTBLANK('3.Segment Importance Evaluation'!K954:L954)=2,"",SUM('3.Segment Importance Evaluation'!K954:L954))</f>
        <v/>
      </c>
      <c r="L951" s="10">
        <f t="shared" si="44"/>
        <v>0</v>
      </c>
      <c r="M951">
        <f>RANK(L951,$L$4:$L$1003,0)+COUNTIF($L$4:L951,L951)-1</f>
        <v>948</v>
      </c>
      <c r="N951">
        <v>948</v>
      </c>
      <c r="O951" t="str">
        <f t="shared" si="42"/>
        <v/>
      </c>
      <c r="P951">
        <f t="shared" si="43"/>
        <v>0</v>
      </c>
    </row>
    <row r="952" spans="1:16" x14ac:dyDescent="0.3">
      <c r="A952" t="str">
        <f>IF('3.Segment Importance Evaluation'!B955="","",'3.Segment Importance Evaluation'!B955)</f>
        <v/>
      </c>
      <c r="B952" t="str" cm="1">
        <f t="array" ref="B952">IF(COUNTBLANK('3.Segment Importance Evaluation'!C955:D955)=2,"",SUM('3.Segment Importance Evaluation'!C955:D955*'Hidden - Weighting'!$D$4))</f>
        <v/>
      </c>
      <c r="C952" t="str">
        <f>IF(COUNTBLANK('3.Segment Importance Evaluation'!D955:E955)=2,"",SUM('3.Segment Importance Evaluation'!D955:E955))</f>
        <v/>
      </c>
      <c r="E952" t="str">
        <f>IF(COUNTBLANK('3.Segment Importance Evaluation'!E955:F955)=2,"",SUM('3.Segment Importance Evaluation'!E955:F955))</f>
        <v/>
      </c>
      <c r="F952" t="str" cm="1">
        <f t="array" ref="F952">IF(COUNTBLANK('3.Segment Importance Evaluation'!G955:H955)=2,"",SUM('3.Segment Importance Evaluation'!G955:H955*'Hidden - Weighting'!$D$6))</f>
        <v/>
      </c>
      <c r="G952" t="str">
        <f>IF(COUNTBLANK('3.Segment Importance Evaluation'!G955:H955)=2,"",SUM('3.Segment Importance Evaluation'!G955:H955))</f>
        <v/>
      </c>
      <c r="H952" t="str" cm="1">
        <f t="array" ref="H952">IF(COUNTBLANK('3.Segment Importance Evaluation'!I955:J955)=2,"",SUM('3.Segment Importance Evaluation'!I955:J955*'Hidden - Weighting'!$D$7))</f>
        <v/>
      </c>
      <c r="I952" t="str">
        <f>IF(COUNTBLANK('3.Segment Importance Evaluation'!I955:J955)=2,"",SUM('3.Segment Importance Evaluation'!I955:J955))</f>
        <v/>
      </c>
      <c r="J952" t="str" cm="1">
        <f t="array" ref="J952">IF(COUNTBLANK('3.Segment Importance Evaluation'!K955:L955)=2,"",SUM('3.Segment Importance Evaluation'!K955:L955*'Hidden - Weighting'!$D$8))</f>
        <v/>
      </c>
      <c r="K952" t="str">
        <f>IF(COUNTBLANK('3.Segment Importance Evaluation'!K955:L955)=2,"",SUM('3.Segment Importance Evaluation'!K955:L955))</f>
        <v/>
      </c>
      <c r="L952" s="10">
        <f t="shared" si="44"/>
        <v>0</v>
      </c>
      <c r="M952">
        <f>RANK(L952,$L$4:$L$1003,0)+COUNTIF($L$4:L952,L952)-1</f>
        <v>949</v>
      </c>
      <c r="N952">
        <v>949</v>
      </c>
      <c r="O952" t="str">
        <f t="shared" si="42"/>
        <v/>
      </c>
      <c r="P952">
        <f t="shared" si="43"/>
        <v>0</v>
      </c>
    </row>
    <row r="953" spans="1:16" x14ac:dyDescent="0.3">
      <c r="A953" t="str">
        <f>IF('3.Segment Importance Evaluation'!B956="","",'3.Segment Importance Evaluation'!B956)</f>
        <v/>
      </c>
      <c r="B953" t="str" cm="1">
        <f t="array" ref="B953">IF(COUNTBLANK('3.Segment Importance Evaluation'!C956:D956)=2,"",SUM('3.Segment Importance Evaluation'!C956:D956*'Hidden - Weighting'!$D$4))</f>
        <v/>
      </c>
      <c r="C953" t="str">
        <f>IF(COUNTBLANK('3.Segment Importance Evaluation'!D956:E956)=2,"",SUM('3.Segment Importance Evaluation'!D956:E956))</f>
        <v/>
      </c>
      <c r="E953" t="str">
        <f>IF(COUNTBLANK('3.Segment Importance Evaluation'!E956:F956)=2,"",SUM('3.Segment Importance Evaluation'!E956:F956))</f>
        <v/>
      </c>
      <c r="F953" t="str" cm="1">
        <f t="array" ref="F953">IF(COUNTBLANK('3.Segment Importance Evaluation'!G956:H956)=2,"",SUM('3.Segment Importance Evaluation'!G956:H956*'Hidden - Weighting'!$D$6))</f>
        <v/>
      </c>
      <c r="G953" t="str">
        <f>IF(COUNTBLANK('3.Segment Importance Evaluation'!G956:H956)=2,"",SUM('3.Segment Importance Evaluation'!G956:H956))</f>
        <v/>
      </c>
      <c r="H953" t="str" cm="1">
        <f t="array" ref="H953">IF(COUNTBLANK('3.Segment Importance Evaluation'!I956:J956)=2,"",SUM('3.Segment Importance Evaluation'!I956:J956*'Hidden - Weighting'!$D$7))</f>
        <v/>
      </c>
      <c r="I953" t="str">
        <f>IF(COUNTBLANK('3.Segment Importance Evaluation'!I956:J956)=2,"",SUM('3.Segment Importance Evaluation'!I956:J956))</f>
        <v/>
      </c>
      <c r="J953" t="str" cm="1">
        <f t="array" ref="J953">IF(COUNTBLANK('3.Segment Importance Evaluation'!K956:L956)=2,"",SUM('3.Segment Importance Evaluation'!K956:L956*'Hidden - Weighting'!$D$8))</f>
        <v/>
      </c>
      <c r="K953" t="str">
        <f>IF(COUNTBLANK('3.Segment Importance Evaluation'!K956:L956)=2,"",SUM('3.Segment Importance Evaluation'!K956:L956))</f>
        <v/>
      </c>
      <c r="L953" s="10">
        <f t="shared" si="44"/>
        <v>0</v>
      </c>
      <c r="M953">
        <f>RANK(L953,$L$4:$L$1003,0)+COUNTIF($L$4:L953,L953)-1</f>
        <v>950</v>
      </c>
      <c r="N953">
        <v>950</v>
      </c>
      <c r="O953" t="str">
        <f t="shared" si="42"/>
        <v/>
      </c>
      <c r="P953">
        <f t="shared" si="43"/>
        <v>0</v>
      </c>
    </row>
    <row r="954" spans="1:16" x14ac:dyDescent="0.3">
      <c r="A954" t="str">
        <f>IF('3.Segment Importance Evaluation'!B957="","",'3.Segment Importance Evaluation'!B957)</f>
        <v/>
      </c>
      <c r="B954" t="str" cm="1">
        <f t="array" ref="B954">IF(COUNTBLANK('3.Segment Importance Evaluation'!C957:D957)=2,"",SUM('3.Segment Importance Evaluation'!C957:D957*'Hidden - Weighting'!$D$4))</f>
        <v/>
      </c>
      <c r="C954" t="str">
        <f>IF(COUNTBLANK('3.Segment Importance Evaluation'!D957:E957)=2,"",SUM('3.Segment Importance Evaluation'!D957:E957))</f>
        <v/>
      </c>
      <c r="E954" t="str">
        <f>IF(COUNTBLANK('3.Segment Importance Evaluation'!E957:F957)=2,"",SUM('3.Segment Importance Evaluation'!E957:F957))</f>
        <v/>
      </c>
      <c r="F954" t="str" cm="1">
        <f t="array" ref="F954">IF(COUNTBLANK('3.Segment Importance Evaluation'!G957:H957)=2,"",SUM('3.Segment Importance Evaluation'!G957:H957*'Hidden - Weighting'!$D$6))</f>
        <v/>
      </c>
      <c r="G954" t="str">
        <f>IF(COUNTBLANK('3.Segment Importance Evaluation'!G957:H957)=2,"",SUM('3.Segment Importance Evaluation'!G957:H957))</f>
        <v/>
      </c>
      <c r="H954" t="str" cm="1">
        <f t="array" ref="H954">IF(COUNTBLANK('3.Segment Importance Evaluation'!I957:J957)=2,"",SUM('3.Segment Importance Evaluation'!I957:J957*'Hidden - Weighting'!$D$7))</f>
        <v/>
      </c>
      <c r="I954" t="str">
        <f>IF(COUNTBLANK('3.Segment Importance Evaluation'!I957:J957)=2,"",SUM('3.Segment Importance Evaluation'!I957:J957))</f>
        <v/>
      </c>
      <c r="J954" t="str" cm="1">
        <f t="array" ref="J954">IF(COUNTBLANK('3.Segment Importance Evaluation'!K957:L957)=2,"",SUM('3.Segment Importance Evaluation'!K957:L957*'Hidden - Weighting'!$D$8))</f>
        <v/>
      </c>
      <c r="K954" t="str">
        <f>IF(COUNTBLANK('3.Segment Importance Evaluation'!K957:L957)=2,"",SUM('3.Segment Importance Evaluation'!K957:L957))</f>
        <v/>
      </c>
      <c r="L954" s="10">
        <f t="shared" si="44"/>
        <v>0</v>
      </c>
      <c r="M954">
        <f>RANK(L954,$L$4:$L$1003,0)+COUNTIF($L$4:L954,L954)-1</f>
        <v>951</v>
      </c>
      <c r="N954">
        <v>951</v>
      </c>
      <c r="O954" t="str">
        <f t="shared" si="42"/>
        <v/>
      </c>
      <c r="P954">
        <f t="shared" si="43"/>
        <v>0</v>
      </c>
    </row>
    <row r="955" spans="1:16" x14ac:dyDescent="0.3">
      <c r="A955" t="str">
        <f>IF('3.Segment Importance Evaluation'!B958="","",'3.Segment Importance Evaluation'!B958)</f>
        <v/>
      </c>
      <c r="B955" t="str" cm="1">
        <f t="array" ref="B955">IF(COUNTBLANK('3.Segment Importance Evaluation'!C958:D958)=2,"",SUM('3.Segment Importance Evaluation'!C958:D958*'Hidden - Weighting'!$D$4))</f>
        <v/>
      </c>
      <c r="C955" t="str">
        <f>IF(COUNTBLANK('3.Segment Importance Evaluation'!D958:E958)=2,"",SUM('3.Segment Importance Evaluation'!D958:E958))</f>
        <v/>
      </c>
      <c r="E955" t="str">
        <f>IF(COUNTBLANK('3.Segment Importance Evaluation'!E958:F958)=2,"",SUM('3.Segment Importance Evaluation'!E958:F958))</f>
        <v/>
      </c>
      <c r="F955" t="str" cm="1">
        <f t="array" ref="F955">IF(COUNTBLANK('3.Segment Importance Evaluation'!G958:H958)=2,"",SUM('3.Segment Importance Evaluation'!G958:H958*'Hidden - Weighting'!$D$6))</f>
        <v/>
      </c>
      <c r="G955" t="str">
        <f>IF(COUNTBLANK('3.Segment Importance Evaluation'!G958:H958)=2,"",SUM('3.Segment Importance Evaluation'!G958:H958))</f>
        <v/>
      </c>
      <c r="H955" t="str" cm="1">
        <f t="array" ref="H955">IF(COUNTBLANK('3.Segment Importance Evaluation'!I958:J958)=2,"",SUM('3.Segment Importance Evaluation'!I958:J958*'Hidden - Weighting'!$D$7))</f>
        <v/>
      </c>
      <c r="I955" t="str">
        <f>IF(COUNTBLANK('3.Segment Importance Evaluation'!I958:J958)=2,"",SUM('3.Segment Importance Evaluation'!I958:J958))</f>
        <v/>
      </c>
      <c r="J955" t="str" cm="1">
        <f t="array" ref="J955">IF(COUNTBLANK('3.Segment Importance Evaluation'!K958:L958)=2,"",SUM('3.Segment Importance Evaluation'!K958:L958*'Hidden - Weighting'!$D$8))</f>
        <v/>
      </c>
      <c r="K955" t="str">
        <f>IF(COUNTBLANK('3.Segment Importance Evaluation'!K958:L958)=2,"",SUM('3.Segment Importance Evaluation'!K958:L958))</f>
        <v/>
      </c>
      <c r="L955" s="10">
        <f t="shared" si="44"/>
        <v>0</v>
      </c>
      <c r="M955">
        <f>RANK(L955,$L$4:$L$1003,0)+COUNTIF($L$4:L955,L955)-1</f>
        <v>952</v>
      </c>
      <c r="N955">
        <v>952</v>
      </c>
      <c r="O955" t="str">
        <f t="shared" si="42"/>
        <v/>
      </c>
      <c r="P955">
        <f t="shared" si="43"/>
        <v>0</v>
      </c>
    </row>
    <row r="956" spans="1:16" x14ac:dyDescent="0.3">
      <c r="A956" t="str">
        <f>IF('3.Segment Importance Evaluation'!B959="","",'3.Segment Importance Evaluation'!B959)</f>
        <v/>
      </c>
      <c r="B956" t="str" cm="1">
        <f t="array" ref="B956">IF(COUNTBLANK('3.Segment Importance Evaluation'!C959:D959)=2,"",SUM('3.Segment Importance Evaluation'!C959:D959*'Hidden - Weighting'!$D$4))</f>
        <v/>
      </c>
      <c r="C956" t="str">
        <f>IF(COUNTBLANK('3.Segment Importance Evaluation'!D959:E959)=2,"",SUM('3.Segment Importance Evaluation'!D959:E959))</f>
        <v/>
      </c>
      <c r="E956" t="str">
        <f>IF(COUNTBLANK('3.Segment Importance Evaluation'!E959:F959)=2,"",SUM('3.Segment Importance Evaluation'!E959:F959))</f>
        <v/>
      </c>
      <c r="F956" t="str" cm="1">
        <f t="array" ref="F956">IF(COUNTBLANK('3.Segment Importance Evaluation'!G959:H959)=2,"",SUM('3.Segment Importance Evaluation'!G959:H959*'Hidden - Weighting'!$D$6))</f>
        <v/>
      </c>
      <c r="G956" t="str">
        <f>IF(COUNTBLANK('3.Segment Importance Evaluation'!G959:H959)=2,"",SUM('3.Segment Importance Evaluation'!G959:H959))</f>
        <v/>
      </c>
      <c r="H956" t="str" cm="1">
        <f t="array" ref="H956">IF(COUNTBLANK('3.Segment Importance Evaluation'!I959:J959)=2,"",SUM('3.Segment Importance Evaluation'!I959:J959*'Hidden - Weighting'!$D$7))</f>
        <v/>
      </c>
      <c r="I956" t="str">
        <f>IF(COUNTBLANK('3.Segment Importance Evaluation'!I959:J959)=2,"",SUM('3.Segment Importance Evaluation'!I959:J959))</f>
        <v/>
      </c>
      <c r="J956" t="str" cm="1">
        <f t="array" ref="J956">IF(COUNTBLANK('3.Segment Importance Evaluation'!K959:L959)=2,"",SUM('3.Segment Importance Evaluation'!K959:L959*'Hidden - Weighting'!$D$8))</f>
        <v/>
      </c>
      <c r="K956" t="str">
        <f>IF(COUNTBLANK('3.Segment Importance Evaluation'!K959:L959)=2,"",SUM('3.Segment Importance Evaluation'!K959:L959))</f>
        <v/>
      </c>
      <c r="L956" s="10">
        <f t="shared" si="44"/>
        <v>0</v>
      </c>
      <c r="M956">
        <f>RANK(L956,$L$4:$L$1003,0)+COUNTIF($L$4:L956,L956)-1</f>
        <v>953</v>
      </c>
      <c r="N956">
        <v>953</v>
      </c>
      <c r="O956" t="str">
        <f t="shared" si="42"/>
        <v/>
      </c>
      <c r="P956">
        <f t="shared" si="43"/>
        <v>0</v>
      </c>
    </row>
    <row r="957" spans="1:16" x14ac:dyDescent="0.3">
      <c r="A957" t="str">
        <f>IF('3.Segment Importance Evaluation'!B960="","",'3.Segment Importance Evaluation'!B960)</f>
        <v/>
      </c>
      <c r="B957" t="str" cm="1">
        <f t="array" ref="B957">IF(COUNTBLANK('3.Segment Importance Evaluation'!C960:D960)=2,"",SUM('3.Segment Importance Evaluation'!C960:D960*'Hidden - Weighting'!$D$4))</f>
        <v/>
      </c>
      <c r="C957" t="str">
        <f>IF(COUNTBLANK('3.Segment Importance Evaluation'!D960:E960)=2,"",SUM('3.Segment Importance Evaluation'!D960:E960))</f>
        <v/>
      </c>
      <c r="E957" t="str">
        <f>IF(COUNTBLANK('3.Segment Importance Evaluation'!E960:F960)=2,"",SUM('3.Segment Importance Evaluation'!E960:F960))</f>
        <v/>
      </c>
      <c r="F957" t="str" cm="1">
        <f t="array" ref="F957">IF(COUNTBLANK('3.Segment Importance Evaluation'!G960:H960)=2,"",SUM('3.Segment Importance Evaluation'!G960:H960*'Hidden - Weighting'!$D$6))</f>
        <v/>
      </c>
      <c r="G957" t="str">
        <f>IF(COUNTBLANK('3.Segment Importance Evaluation'!G960:H960)=2,"",SUM('3.Segment Importance Evaluation'!G960:H960))</f>
        <v/>
      </c>
      <c r="H957" t="str" cm="1">
        <f t="array" ref="H957">IF(COUNTBLANK('3.Segment Importance Evaluation'!I960:J960)=2,"",SUM('3.Segment Importance Evaluation'!I960:J960*'Hidden - Weighting'!$D$7))</f>
        <v/>
      </c>
      <c r="I957" t="str">
        <f>IF(COUNTBLANK('3.Segment Importance Evaluation'!I960:J960)=2,"",SUM('3.Segment Importance Evaluation'!I960:J960))</f>
        <v/>
      </c>
      <c r="J957" t="str" cm="1">
        <f t="array" ref="J957">IF(COUNTBLANK('3.Segment Importance Evaluation'!K960:L960)=2,"",SUM('3.Segment Importance Evaluation'!K960:L960*'Hidden - Weighting'!$D$8))</f>
        <v/>
      </c>
      <c r="K957" t="str">
        <f>IF(COUNTBLANK('3.Segment Importance Evaluation'!K960:L960)=2,"",SUM('3.Segment Importance Evaluation'!K960:L960))</f>
        <v/>
      </c>
      <c r="L957" s="10">
        <f t="shared" si="44"/>
        <v>0</v>
      </c>
      <c r="M957">
        <f>RANK(L957,$L$4:$L$1003,0)+COUNTIF($L$4:L957,L957)-1</f>
        <v>954</v>
      </c>
      <c r="N957">
        <v>954</v>
      </c>
      <c r="O957" t="str">
        <f t="shared" si="42"/>
        <v/>
      </c>
      <c r="P957">
        <f t="shared" si="43"/>
        <v>0</v>
      </c>
    </row>
    <row r="958" spans="1:16" x14ac:dyDescent="0.3">
      <c r="A958" t="str">
        <f>IF('3.Segment Importance Evaluation'!B961="","",'3.Segment Importance Evaluation'!B961)</f>
        <v/>
      </c>
      <c r="B958" t="str" cm="1">
        <f t="array" ref="B958">IF(COUNTBLANK('3.Segment Importance Evaluation'!C961:D961)=2,"",SUM('3.Segment Importance Evaluation'!C961:D961*'Hidden - Weighting'!$D$4))</f>
        <v/>
      </c>
      <c r="C958" t="str">
        <f>IF(COUNTBLANK('3.Segment Importance Evaluation'!D961:E961)=2,"",SUM('3.Segment Importance Evaluation'!D961:E961))</f>
        <v/>
      </c>
      <c r="E958" t="str">
        <f>IF(COUNTBLANK('3.Segment Importance Evaluation'!E961:F961)=2,"",SUM('3.Segment Importance Evaluation'!E961:F961))</f>
        <v/>
      </c>
      <c r="F958" t="str" cm="1">
        <f t="array" ref="F958">IF(COUNTBLANK('3.Segment Importance Evaluation'!G961:H961)=2,"",SUM('3.Segment Importance Evaluation'!G961:H961*'Hidden - Weighting'!$D$6))</f>
        <v/>
      </c>
      <c r="G958" t="str">
        <f>IF(COUNTBLANK('3.Segment Importance Evaluation'!G961:H961)=2,"",SUM('3.Segment Importance Evaluation'!G961:H961))</f>
        <v/>
      </c>
      <c r="H958" t="str" cm="1">
        <f t="array" ref="H958">IF(COUNTBLANK('3.Segment Importance Evaluation'!I961:J961)=2,"",SUM('3.Segment Importance Evaluation'!I961:J961*'Hidden - Weighting'!$D$7))</f>
        <v/>
      </c>
      <c r="I958" t="str">
        <f>IF(COUNTBLANK('3.Segment Importance Evaluation'!I961:J961)=2,"",SUM('3.Segment Importance Evaluation'!I961:J961))</f>
        <v/>
      </c>
      <c r="J958" t="str" cm="1">
        <f t="array" ref="J958">IF(COUNTBLANK('3.Segment Importance Evaluation'!K961:L961)=2,"",SUM('3.Segment Importance Evaluation'!K961:L961*'Hidden - Weighting'!$D$8))</f>
        <v/>
      </c>
      <c r="K958" t="str">
        <f>IF(COUNTBLANK('3.Segment Importance Evaluation'!K961:L961)=2,"",SUM('3.Segment Importance Evaluation'!K961:L961))</f>
        <v/>
      </c>
      <c r="L958" s="10">
        <f t="shared" si="44"/>
        <v>0</v>
      </c>
      <c r="M958">
        <f>RANK(L958,$L$4:$L$1003,0)+COUNTIF($L$4:L958,L958)-1</f>
        <v>955</v>
      </c>
      <c r="N958">
        <v>955</v>
      </c>
      <c r="O958" t="str">
        <f t="shared" si="42"/>
        <v/>
      </c>
      <c r="P958">
        <f t="shared" si="43"/>
        <v>0</v>
      </c>
    </row>
    <row r="959" spans="1:16" x14ac:dyDescent="0.3">
      <c r="A959" t="str">
        <f>IF('3.Segment Importance Evaluation'!B962="","",'3.Segment Importance Evaluation'!B962)</f>
        <v/>
      </c>
      <c r="B959" t="str" cm="1">
        <f t="array" ref="B959">IF(COUNTBLANK('3.Segment Importance Evaluation'!C962:D962)=2,"",SUM('3.Segment Importance Evaluation'!C962:D962*'Hidden - Weighting'!$D$4))</f>
        <v/>
      </c>
      <c r="C959" t="str">
        <f>IF(COUNTBLANK('3.Segment Importance Evaluation'!D962:E962)=2,"",SUM('3.Segment Importance Evaluation'!D962:E962))</f>
        <v/>
      </c>
      <c r="E959" t="str">
        <f>IF(COUNTBLANK('3.Segment Importance Evaluation'!E962:F962)=2,"",SUM('3.Segment Importance Evaluation'!E962:F962))</f>
        <v/>
      </c>
      <c r="F959" t="str" cm="1">
        <f t="array" ref="F959">IF(COUNTBLANK('3.Segment Importance Evaluation'!G962:H962)=2,"",SUM('3.Segment Importance Evaluation'!G962:H962*'Hidden - Weighting'!$D$6))</f>
        <v/>
      </c>
      <c r="G959" t="str">
        <f>IF(COUNTBLANK('3.Segment Importance Evaluation'!G962:H962)=2,"",SUM('3.Segment Importance Evaluation'!G962:H962))</f>
        <v/>
      </c>
      <c r="H959" t="str" cm="1">
        <f t="array" ref="H959">IF(COUNTBLANK('3.Segment Importance Evaluation'!I962:J962)=2,"",SUM('3.Segment Importance Evaluation'!I962:J962*'Hidden - Weighting'!$D$7))</f>
        <v/>
      </c>
      <c r="I959" t="str">
        <f>IF(COUNTBLANK('3.Segment Importance Evaluation'!I962:J962)=2,"",SUM('3.Segment Importance Evaluation'!I962:J962))</f>
        <v/>
      </c>
      <c r="J959" t="str" cm="1">
        <f t="array" ref="J959">IF(COUNTBLANK('3.Segment Importance Evaluation'!K962:L962)=2,"",SUM('3.Segment Importance Evaluation'!K962:L962*'Hidden - Weighting'!$D$8))</f>
        <v/>
      </c>
      <c r="K959" t="str">
        <f>IF(COUNTBLANK('3.Segment Importance Evaluation'!K962:L962)=2,"",SUM('3.Segment Importance Evaluation'!K962:L962))</f>
        <v/>
      </c>
      <c r="L959" s="10">
        <f t="shared" si="44"/>
        <v>0</v>
      </c>
      <c r="M959">
        <f>RANK(L959,$L$4:$L$1003,0)+COUNTIF($L$4:L959,L959)-1</f>
        <v>956</v>
      </c>
      <c r="N959">
        <v>956</v>
      </c>
      <c r="O959" t="str">
        <f t="shared" si="42"/>
        <v/>
      </c>
      <c r="P959">
        <f t="shared" si="43"/>
        <v>0</v>
      </c>
    </row>
    <row r="960" spans="1:16" x14ac:dyDescent="0.3">
      <c r="A960" t="str">
        <f>IF('3.Segment Importance Evaluation'!B963="","",'3.Segment Importance Evaluation'!B963)</f>
        <v/>
      </c>
      <c r="B960" t="str" cm="1">
        <f t="array" ref="B960">IF(COUNTBLANK('3.Segment Importance Evaluation'!C963:D963)=2,"",SUM('3.Segment Importance Evaluation'!C963:D963*'Hidden - Weighting'!$D$4))</f>
        <v/>
      </c>
      <c r="C960" t="str">
        <f>IF(COUNTBLANK('3.Segment Importance Evaluation'!D963:E963)=2,"",SUM('3.Segment Importance Evaluation'!D963:E963))</f>
        <v/>
      </c>
      <c r="E960" t="str">
        <f>IF(COUNTBLANK('3.Segment Importance Evaluation'!E963:F963)=2,"",SUM('3.Segment Importance Evaluation'!E963:F963))</f>
        <v/>
      </c>
      <c r="F960" t="str" cm="1">
        <f t="array" ref="F960">IF(COUNTBLANK('3.Segment Importance Evaluation'!G963:H963)=2,"",SUM('3.Segment Importance Evaluation'!G963:H963*'Hidden - Weighting'!$D$6))</f>
        <v/>
      </c>
      <c r="G960" t="str">
        <f>IF(COUNTBLANK('3.Segment Importance Evaluation'!G963:H963)=2,"",SUM('3.Segment Importance Evaluation'!G963:H963))</f>
        <v/>
      </c>
      <c r="H960" t="str" cm="1">
        <f t="array" ref="H960">IF(COUNTBLANK('3.Segment Importance Evaluation'!I963:J963)=2,"",SUM('3.Segment Importance Evaluation'!I963:J963*'Hidden - Weighting'!$D$7))</f>
        <v/>
      </c>
      <c r="I960" t="str">
        <f>IF(COUNTBLANK('3.Segment Importance Evaluation'!I963:J963)=2,"",SUM('3.Segment Importance Evaluation'!I963:J963))</f>
        <v/>
      </c>
      <c r="J960" t="str" cm="1">
        <f t="array" ref="J960">IF(COUNTBLANK('3.Segment Importance Evaluation'!K963:L963)=2,"",SUM('3.Segment Importance Evaluation'!K963:L963*'Hidden - Weighting'!$D$8))</f>
        <v/>
      </c>
      <c r="K960" t="str">
        <f>IF(COUNTBLANK('3.Segment Importance Evaluation'!K963:L963)=2,"",SUM('3.Segment Importance Evaluation'!K963:L963))</f>
        <v/>
      </c>
      <c r="L960" s="10">
        <f t="shared" si="44"/>
        <v>0</v>
      </c>
      <c r="M960">
        <f>RANK(L960,$L$4:$L$1003,0)+COUNTIF($L$4:L960,L960)-1</f>
        <v>957</v>
      </c>
      <c r="N960">
        <v>957</v>
      </c>
      <c r="O960" t="str">
        <f t="shared" si="42"/>
        <v/>
      </c>
      <c r="P960">
        <f t="shared" si="43"/>
        <v>0</v>
      </c>
    </row>
    <row r="961" spans="1:16" x14ac:dyDescent="0.3">
      <c r="A961" t="str">
        <f>IF('3.Segment Importance Evaluation'!B964="","",'3.Segment Importance Evaluation'!B964)</f>
        <v/>
      </c>
      <c r="B961" t="str" cm="1">
        <f t="array" ref="B961">IF(COUNTBLANK('3.Segment Importance Evaluation'!C964:D964)=2,"",SUM('3.Segment Importance Evaluation'!C964:D964*'Hidden - Weighting'!$D$4))</f>
        <v/>
      </c>
      <c r="C961" t="str">
        <f>IF(COUNTBLANK('3.Segment Importance Evaluation'!D964:E964)=2,"",SUM('3.Segment Importance Evaluation'!D964:E964))</f>
        <v/>
      </c>
      <c r="E961" t="str">
        <f>IF(COUNTBLANK('3.Segment Importance Evaluation'!E964:F964)=2,"",SUM('3.Segment Importance Evaluation'!E964:F964))</f>
        <v/>
      </c>
      <c r="F961" t="str" cm="1">
        <f t="array" ref="F961">IF(COUNTBLANK('3.Segment Importance Evaluation'!G964:H964)=2,"",SUM('3.Segment Importance Evaluation'!G964:H964*'Hidden - Weighting'!$D$6))</f>
        <v/>
      </c>
      <c r="G961" t="str">
        <f>IF(COUNTBLANK('3.Segment Importance Evaluation'!G964:H964)=2,"",SUM('3.Segment Importance Evaluation'!G964:H964))</f>
        <v/>
      </c>
      <c r="H961" t="str" cm="1">
        <f t="array" ref="H961">IF(COUNTBLANK('3.Segment Importance Evaluation'!I964:J964)=2,"",SUM('3.Segment Importance Evaluation'!I964:J964*'Hidden - Weighting'!$D$7))</f>
        <v/>
      </c>
      <c r="I961" t="str">
        <f>IF(COUNTBLANK('3.Segment Importance Evaluation'!I964:J964)=2,"",SUM('3.Segment Importance Evaluation'!I964:J964))</f>
        <v/>
      </c>
      <c r="J961" t="str" cm="1">
        <f t="array" ref="J961">IF(COUNTBLANK('3.Segment Importance Evaluation'!K964:L964)=2,"",SUM('3.Segment Importance Evaluation'!K964:L964*'Hidden - Weighting'!$D$8))</f>
        <v/>
      </c>
      <c r="K961" t="str">
        <f>IF(COUNTBLANK('3.Segment Importance Evaluation'!K964:L964)=2,"",SUM('3.Segment Importance Evaluation'!K964:L964))</f>
        <v/>
      </c>
      <c r="L961" s="10">
        <f t="shared" si="44"/>
        <v>0</v>
      </c>
      <c r="M961">
        <f>RANK(L961,$L$4:$L$1003,0)+COUNTIF($L$4:L961,L961)-1</f>
        <v>958</v>
      </c>
      <c r="N961">
        <v>958</v>
      </c>
      <c r="O961" t="str">
        <f t="shared" si="42"/>
        <v/>
      </c>
      <c r="P961">
        <f t="shared" si="43"/>
        <v>0</v>
      </c>
    </row>
    <row r="962" spans="1:16" x14ac:dyDescent="0.3">
      <c r="A962" t="str">
        <f>IF('3.Segment Importance Evaluation'!B965="","",'3.Segment Importance Evaluation'!B965)</f>
        <v/>
      </c>
      <c r="B962" t="str" cm="1">
        <f t="array" ref="B962">IF(COUNTBLANK('3.Segment Importance Evaluation'!C965:D965)=2,"",SUM('3.Segment Importance Evaluation'!C965:D965*'Hidden - Weighting'!$D$4))</f>
        <v/>
      </c>
      <c r="C962" t="str">
        <f>IF(COUNTBLANK('3.Segment Importance Evaluation'!D965:E965)=2,"",SUM('3.Segment Importance Evaluation'!D965:E965))</f>
        <v/>
      </c>
      <c r="E962" t="str">
        <f>IF(COUNTBLANK('3.Segment Importance Evaluation'!E965:F965)=2,"",SUM('3.Segment Importance Evaluation'!E965:F965))</f>
        <v/>
      </c>
      <c r="F962" t="str" cm="1">
        <f t="array" ref="F962">IF(COUNTBLANK('3.Segment Importance Evaluation'!G965:H965)=2,"",SUM('3.Segment Importance Evaluation'!G965:H965*'Hidden - Weighting'!$D$6))</f>
        <v/>
      </c>
      <c r="G962" t="str">
        <f>IF(COUNTBLANK('3.Segment Importance Evaluation'!G965:H965)=2,"",SUM('3.Segment Importance Evaluation'!G965:H965))</f>
        <v/>
      </c>
      <c r="H962" t="str" cm="1">
        <f t="array" ref="H962">IF(COUNTBLANK('3.Segment Importance Evaluation'!I965:J965)=2,"",SUM('3.Segment Importance Evaluation'!I965:J965*'Hidden - Weighting'!$D$7))</f>
        <v/>
      </c>
      <c r="I962" t="str">
        <f>IF(COUNTBLANK('3.Segment Importance Evaluation'!I965:J965)=2,"",SUM('3.Segment Importance Evaluation'!I965:J965))</f>
        <v/>
      </c>
      <c r="J962" t="str" cm="1">
        <f t="array" ref="J962">IF(COUNTBLANK('3.Segment Importance Evaluation'!K965:L965)=2,"",SUM('3.Segment Importance Evaluation'!K965:L965*'Hidden - Weighting'!$D$8))</f>
        <v/>
      </c>
      <c r="K962" t="str">
        <f>IF(COUNTBLANK('3.Segment Importance Evaluation'!K965:L965)=2,"",SUM('3.Segment Importance Evaluation'!K965:L965))</f>
        <v/>
      </c>
      <c r="L962" s="10">
        <f t="shared" si="44"/>
        <v>0</v>
      </c>
      <c r="M962">
        <f>RANK(L962,$L$4:$L$1003,0)+COUNTIF($L$4:L962,L962)-1</f>
        <v>959</v>
      </c>
      <c r="N962">
        <v>959</v>
      </c>
      <c r="O962" t="str">
        <f t="shared" si="42"/>
        <v/>
      </c>
      <c r="P962">
        <f t="shared" si="43"/>
        <v>0</v>
      </c>
    </row>
    <row r="963" spans="1:16" x14ac:dyDescent="0.3">
      <c r="A963" t="str">
        <f>IF('3.Segment Importance Evaluation'!B966="","",'3.Segment Importance Evaluation'!B966)</f>
        <v/>
      </c>
      <c r="B963" t="str" cm="1">
        <f t="array" ref="B963">IF(COUNTBLANK('3.Segment Importance Evaluation'!C966:D966)=2,"",SUM('3.Segment Importance Evaluation'!C966:D966*'Hidden - Weighting'!$D$4))</f>
        <v/>
      </c>
      <c r="C963" t="str">
        <f>IF(COUNTBLANK('3.Segment Importance Evaluation'!D966:E966)=2,"",SUM('3.Segment Importance Evaluation'!D966:E966))</f>
        <v/>
      </c>
      <c r="E963" t="str">
        <f>IF(COUNTBLANK('3.Segment Importance Evaluation'!E966:F966)=2,"",SUM('3.Segment Importance Evaluation'!E966:F966))</f>
        <v/>
      </c>
      <c r="F963" t="str" cm="1">
        <f t="array" ref="F963">IF(COUNTBLANK('3.Segment Importance Evaluation'!G966:H966)=2,"",SUM('3.Segment Importance Evaluation'!G966:H966*'Hidden - Weighting'!$D$6))</f>
        <v/>
      </c>
      <c r="G963" t="str">
        <f>IF(COUNTBLANK('3.Segment Importance Evaluation'!G966:H966)=2,"",SUM('3.Segment Importance Evaluation'!G966:H966))</f>
        <v/>
      </c>
      <c r="H963" t="str" cm="1">
        <f t="array" ref="H963">IF(COUNTBLANK('3.Segment Importance Evaluation'!I966:J966)=2,"",SUM('3.Segment Importance Evaluation'!I966:J966*'Hidden - Weighting'!$D$7))</f>
        <v/>
      </c>
      <c r="I963" t="str">
        <f>IF(COUNTBLANK('3.Segment Importance Evaluation'!I966:J966)=2,"",SUM('3.Segment Importance Evaluation'!I966:J966))</f>
        <v/>
      </c>
      <c r="J963" t="str" cm="1">
        <f t="array" ref="J963">IF(COUNTBLANK('3.Segment Importance Evaluation'!K966:L966)=2,"",SUM('3.Segment Importance Evaluation'!K966:L966*'Hidden - Weighting'!$D$8))</f>
        <v/>
      </c>
      <c r="K963" t="str">
        <f>IF(COUNTBLANK('3.Segment Importance Evaluation'!K966:L966)=2,"",SUM('3.Segment Importance Evaluation'!K966:L966))</f>
        <v/>
      </c>
      <c r="L963" s="10">
        <f t="shared" si="44"/>
        <v>0</v>
      </c>
      <c r="M963">
        <f>RANK(L963,$L$4:$L$1003,0)+COUNTIF($L$4:L963,L963)-1</f>
        <v>960</v>
      </c>
      <c r="N963">
        <v>960</v>
      </c>
      <c r="O963" t="str">
        <f t="shared" si="42"/>
        <v/>
      </c>
      <c r="P963">
        <f t="shared" si="43"/>
        <v>0</v>
      </c>
    </row>
    <row r="964" spans="1:16" x14ac:dyDescent="0.3">
      <c r="A964" t="str">
        <f>IF('3.Segment Importance Evaluation'!B967="","",'3.Segment Importance Evaluation'!B967)</f>
        <v/>
      </c>
      <c r="B964" t="str" cm="1">
        <f t="array" ref="B964">IF(COUNTBLANK('3.Segment Importance Evaluation'!C967:D967)=2,"",SUM('3.Segment Importance Evaluation'!C967:D967*'Hidden - Weighting'!$D$4))</f>
        <v/>
      </c>
      <c r="C964" t="str">
        <f>IF(COUNTBLANK('3.Segment Importance Evaluation'!D967:E967)=2,"",SUM('3.Segment Importance Evaluation'!D967:E967))</f>
        <v/>
      </c>
      <c r="E964" t="str">
        <f>IF(COUNTBLANK('3.Segment Importance Evaluation'!E967:F967)=2,"",SUM('3.Segment Importance Evaluation'!E967:F967))</f>
        <v/>
      </c>
      <c r="F964" t="str" cm="1">
        <f t="array" ref="F964">IF(COUNTBLANK('3.Segment Importance Evaluation'!G967:H967)=2,"",SUM('3.Segment Importance Evaluation'!G967:H967*'Hidden - Weighting'!$D$6))</f>
        <v/>
      </c>
      <c r="G964" t="str">
        <f>IF(COUNTBLANK('3.Segment Importance Evaluation'!G967:H967)=2,"",SUM('3.Segment Importance Evaluation'!G967:H967))</f>
        <v/>
      </c>
      <c r="H964" t="str" cm="1">
        <f t="array" ref="H964">IF(COUNTBLANK('3.Segment Importance Evaluation'!I967:J967)=2,"",SUM('3.Segment Importance Evaluation'!I967:J967*'Hidden - Weighting'!$D$7))</f>
        <v/>
      </c>
      <c r="I964" t="str">
        <f>IF(COUNTBLANK('3.Segment Importance Evaluation'!I967:J967)=2,"",SUM('3.Segment Importance Evaluation'!I967:J967))</f>
        <v/>
      </c>
      <c r="J964" t="str" cm="1">
        <f t="array" ref="J964">IF(COUNTBLANK('3.Segment Importance Evaluation'!K967:L967)=2,"",SUM('3.Segment Importance Evaluation'!K967:L967*'Hidden - Weighting'!$D$8))</f>
        <v/>
      </c>
      <c r="K964" t="str">
        <f>IF(COUNTBLANK('3.Segment Importance Evaluation'!K967:L967)=2,"",SUM('3.Segment Importance Evaluation'!K967:L967))</f>
        <v/>
      </c>
      <c r="L964" s="10">
        <f t="shared" si="44"/>
        <v>0</v>
      </c>
      <c r="M964">
        <f>RANK(L964,$L$4:$L$1003,0)+COUNTIF($L$4:L964,L964)-1</f>
        <v>961</v>
      </c>
      <c r="N964">
        <v>961</v>
      </c>
      <c r="O964" t="str">
        <f t="shared" ref="O964:O1003" si="45">IFERROR(INDEX($A$4:$A$1003,MATCH(N964,$M$4:$M$1003,0)),"")</f>
        <v/>
      </c>
      <c r="P964">
        <f t="shared" ref="P964:P1003" si="46">IFERROR(INDEX($L$4:$L$1003,MATCH(N964,$M$4:$M$1003,0)),"")</f>
        <v>0</v>
      </c>
    </row>
    <row r="965" spans="1:16" x14ac:dyDescent="0.3">
      <c r="A965" t="str">
        <f>IF('3.Segment Importance Evaluation'!B968="","",'3.Segment Importance Evaluation'!B968)</f>
        <v/>
      </c>
      <c r="B965" t="str" cm="1">
        <f t="array" ref="B965">IF(COUNTBLANK('3.Segment Importance Evaluation'!C968:D968)=2,"",SUM('3.Segment Importance Evaluation'!C968:D968*'Hidden - Weighting'!$D$4))</f>
        <v/>
      </c>
      <c r="C965" t="str">
        <f>IF(COUNTBLANK('3.Segment Importance Evaluation'!D968:E968)=2,"",SUM('3.Segment Importance Evaluation'!D968:E968))</f>
        <v/>
      </c>
      <c r="E965" t="str">
        <f>IF(COUNTBLANK('3.Segment Importance Evaluation'!E968:F968)=2,"",SUM('3.Segment Importance Evaluation'!E968:F968))</f>
        <v/>
      </c>
      <c r="F965" t="str" cm="1">
        <f t="array" ref="F965">IF(COUNTBLANK('3.Segment Importance Evaluation'!G968:H968)=2,"",SUM('3.Segment Importance Evaluation'!G968:H968*'Hidden - Weighting'!$D$6))</f>
        <v/>
      </c>
      <c r="G965" t="str">
        <f>IF(COUNTBLANK('3.Segment Importance Evaluation'!G968:H968)=2,"",SUM('3.Segment Importance Evaluation'!G968:H968))</f>
        <v/>
      </c>
      <c r="H965" t="str" cm="1">
        <f t="array" ref="H965">IF(COUNTBLANK('3.Segment Importance Evaluation'!I968:J968)=2,"",SUM('3.Segment Importance Evaluation'!I968:J968*'Hidden - Weighting'!$D$7))</f>
        <v/>
      </c>
      <c r="I965" t="str">
        <f>IF(COUNTBLANK('3.Segment Importance Evaluation'!I968:J968)=2,"",SUM('3.Segment Importance Evaluation'!I968:J968))</f>
        <v/>
      </c>
      <c r="J965" t="str" cm="1">
        <f t="array" ref="J965">IF(COUNTBLANK('3.Segment Importance Evaluation'!K968:L968)=2,"",SUM('3.Segment Importance Evaluation'!K968:L968*'Hidden - Weighting'!$D$8))</f>
        <v/>
      </c>
      <c r="K965" t="str">
        <f>IF(COUNTBLANK('3.Segment Importance Evaluation'!K968:L968)=2,"",SUM('3.Segment Importance Evaluation'!K968:L968))</f>
        <v/>
      </c>
      <c r="L965" s="10">
        <f t="shared" ref="L965:L1003" si="47">ROUND(IFERROR(SUM(B965,D965,F965,H965,J965),""),1)</f>
        <v>0</v>
      </c>
      <c r="M965">
        <f>RANK(L965,$L$4:$L$1003,0)+COUNTIF($L$4:L965,L965)-1</f>
        <v>962</v>
      </c>
      <c r="N965">
        <v>962</v>
      </c>
      <c r="O965" t="str">
        <f t="shared" si="45"/>
        <v/>
      </c>
      <c r="P965">
        <f t="shared" si="46"/>
        <v>0</v>
      </c>
    </row>
    <row r="966" spans="1:16" x14ac:dyDescent="0.3">
      <c r="A966" t="str">
        <f>IF('3.Segment Importance Evaluation'!B969="","",'3.Segment Importance Evaluation'!B969)</f>
        <v/>
      </c>
      <c r="B966" t="str" cm="1">
        <f t="array" ref="B966">IF(COUNTBLANK('3.Segment Importance Evaluation'!C969:D969)=2,"",SUM('3.Segment Importance Evaluation'!C969:D969*'Hidden - Weighting'!$D$4))</f>
        <v/>
      </c>
      <c r="C966" t="str">
        <f>IF(COUNTBLANK('3.Segment Importance Evaluation'!D969:E969)=2,"",SUM('3.Segment Importance Evaluation'!D969:E969))</f>
        <v/>
      </c>
      <c r="E966" t="str">
        <f>IF(COUNTBLANK('3.Segment Importance Evaluation'!E969:F969)=2,"",SUM('3.Segment Importance Evaluation'!E969:F969))</f>
        <v/>
      </c>
      <c r="F966" t="str" cm="1">
        <f t="array" ref="F966">IF(COUNTBLANK('3.Segment Importance Evaluation'!G969:H969)=2,"",SUM('3.Segment Importance Evaluation'!G969:H969*'Hidden - Weighting'!$D$6))</f>
        <v/>
      </c>
      <c r="G966" t="str">
        <f>IF(COUNTBLANK('3.Segment Importance Evaluation'!G969:H969)=2,"",SUM('3.Segment Importance Evaluation'!G969:H969))</f>
        <v/>
      </c>
      <c r="H966" t="str" cm="1">
        <f t="array" ref="H966">IF(COUNTBLANK('3.Segment Importance Evaluation'!I969:J969)=2,"",SUM('3.Segment Importance Evaluation'!I969:J969*'Hidden - Weighting'!$D$7))</f>
        <v/>
      </c>
      <c r="I966" t="str">
        <f>IF(COUNTBLANK('3.Segment Importance Evaluation'!I969:J969)=2,"",SUM('3.Segment Importance Evaluation'!I969:J969))</f>
        <v/>
      </c>
      <c r="J966" t="str" cm="1">
        <f t="array" ref="J966">IF(COUNTBLANK('3.Segment Importance Evaluation'!K969:L969)=2,"",SUM('3.Segment Importance Evaluation'!K969:L969*'Hidden - Weighting'!$D$8))</f>
        <v/>
      </c>
      <c r="K966" t="str">
        <f>IF(COUNTBLANK('3.Segment Importance Evaluation'!K969:L969)=2,"",SUM('3.Segment Importance Evaluation'!K969:L969))</f>
        <v/>
      </c>
      <c r="L966" s="10">
        <f t="shared" si="47"/>
        <v>0</v>
      </c>
      <c r="M966">
        <f>RANK(L966,$L$4:$L$1003,0)+COUNTIF($L$4:L966,L966)-1</f>
        <v>963</v>
      </c>
      <c r="N966">
        <v>963</v>
      </c>
      <c r="O966" t="str">
        <f t="shared" si="45"/>
        <v/>
      </c>
      <c r="P966">
        <f t="shared" si="46"/>
        <v>0</v>
      </c>
    </row>
    <row r="967" spans="1:16" x14ac:dyDescent="0.3">
      <c r="A967" t="str">
        <f>IF('3.Segment Importance Evaluation'!B970="","",'3.Segment Importance Evaluation'!B970)</f>
        <v/>
      </c>
      <c r="B967" t="str" cm="1">
        <f t="array" ref="B967">IF(COUNTBLANK('3.Segment Importance Evaluation'!C970:D970)=2,"",SUM('3.Segment Importance Evaluation'!C970:D970*'Hidden - Weighting'!$D$4))</f>
        <v/>
      </c>
      <c r="C967" t="str">
        <f>IF(COUNTBLANK('3.Segment Importance Evaluation'!D970:E970)=2,"",SUM('3.Segment Importance Evaluation'!D970:E970))</f>
        <v/>
      </c>
      <c r="E967" t="str">
        <f>IF(COUNTBLANK('3.Segment Importance Evaluation'!E970:F970)=2,"",SUM('3.Segment Importance Evaluation'!E970:F970))</f>
        <v/>
      </c>
      <c r="F967" t="str" cm="1">
        <f t="array" ref="F967">IF(COUNTBLANK('3.Segment Importance Evaluation'!G970:H970)=2,"",SUM('3.Segment Importance Evaluation'!G970:H970*'Hidden - Weighting'!$D$6))</f>
        <v/>
      </c>
      <c r="G967" t="str">
        <f>IF(COUNTBLANK('3.Segment Importance Evaluation'!G970:H970)=2,"",SUM('3.Segment Importance Evaluation'!G970:H970))</f>
        <v/>
      </c>
      <c r="H967" t="str" cm="1">
        <f t="array" ref="H967">IF(COUNTBLANK('3.Segment Importance Evaluation'!I970:J970)=2,"",SUM('3.Segment Importance Evaluation'!I970:J970*'Hidden - Weighting'!$D$7))</f>
        <v/>
      </c>
      <c r="I967" t="str">
        <f>IF(COUNTBLANK('3.Segment Importance Evaluation'!I970:J970)=2,"",SUM('3.Segment Importance Evaluation'!I970:J970))</f>
        <v/>
      </c>
      <c r="J967" t="str" cm="1">
        <f t="array" ref="J967">IF(COUNTBLANK('3.Segment Importance Evaluation'!K970:L970)=2,"",SUM('3.Segment Importance Evaluation'!K970:L970*'Hidden - Weighting'!$D$8))</f>
        <v/>
      </c>
      <c r="K967" t="str">
        <f>IF(COUNTBLANK('3.Segment Importance Evaluation'!K970:L970)=2,"",SUM('3.Segment Importance Evaluation'!K970:L970))</f>
        <v/>
      </c>
      <c r="L967" s="10">
        <f t="shared" si="47"/>
        <v>0</v>
      </c>
      <c r="M967">
        <f>RANK(L967,$L$4:$L$1003,0)+COUNTIF($L$4:L967,L967)-1</f>
        <v>964</v>
      </c>
      <c r="N967">
        <v>964</v>
      </c>
      <c r="O967" t="str">
        <f t="shared" si="45"/>
        <v/>
      </c>
      <c r="P967">
        <f t="shared" si="46"/>
        <v>0</v>
      </c>
    </row>
    <row r="968" spans="1:16" x14ac:dyDescent="0.3">
      <c r="A968" t="str">
        <f>IF('3.Segment Importance Evaluation'!B971="","",'3.Segment Importance Evaluation'!B971)</f>
        <v/>
      </c>
      <c r="B968" t="str" cm="1">
        <f t="array" ref="B968">IF(COUNTBLANK('3.Segment Importance Evaluation'!C971:D971)=2,"",SUM('3.Segment Importance Evaluation'!C971:D971*'Hidden - Weighting'!$D$4))</f>
        <v/>
      </c>
      <c r="C968" t="str">
        <f>IF(COUNTBLANK('3.Segment Importance Evaluation'!D971:E971)=2,"",SUM('3.Segment Importance Evaluation'!D971:E971))</f>
        <v/>
      </c>
      <c r="E968" t="str">
        <f>IF(COUNTBLANK('3.Segment Importance Evaluation'!E971:F971)=2,"",SUM('3.Segment Importance Evaluation'!E971:F971))</f>
        <v/>
      </c>
      <c r="F968" t="str" cm="1">
        <f t="array" ref="F968">IF(COUNTBLANK('3.Segment Importance Evaluation'!G971:H971)=2,"",SUM('3.Segment Importance Evaluation'!G971:H971*'Hidden - Weighting'!$D$6))</f>
        <v/>
      </c>
      <c r="G968" t="str">
        <f>IF(COUNTBLANK('3.Segment Importance Evaluation'!G971:H971)=2,"",SUM('3.Segment Importance Evaluation'!G971:H971))</f>
        <v/>
      </c>
      <c r="H968" t="str" cm="1">
        <f t="array" ref="H968">IF(COUNTBLANK('3.Segment Importance Evaluation'!I971:J971)=2,"",SUM('3.Segment Importance Evaluation'!I971:J971*'Hidden - Weighting'!$D$7))</f>
        <v/>
      </c>
      <c r="I968" t="str">
        <f>IF(COUNTBLANK('3.Segment Importance Evaluation'!I971:J971)=2,"",SUM('3.Segment Importance Evaluation'!I971:J971))</f>
        <v/>
      </c>
      <c r="J968" t="str" cm="1">
        <f t="array" ref="J968">IF(COUNTBLANK('3.Segment Importance Evaluation'!K971:L971)=2,"",SUM('3.Segment Importance Evaluation'!K971:L971*'Hidden - Weighting'!$D$8))</f>
        <v/>
      </c>
      <c r="K968" t="str">
        <f>IF(COUNTBLANK('3.Segment Importance Evaluation'!K971:L971)=2,"",SUM('3.Segment Importance Evaluation'!K971:L971))</f>
        <v/>
      </c>
      <c r="L968" s="10">
        <f t="shared" si="47"/>
        <v>0</v>
      </c>
      <c r="M968">
        <f>RANK(L968,$L$4:$L$1003,0)+COUNTIF($L$4:L968,L968)-1</f>
        <v>965</v>
      </c>
      <c r="N968">
        <v>965</v>
      </c>
      <c r="O968" t="str">
        <f t="shared" si="45"/>
        <v/>
      </c>
      <c r="P968">
        <f t="shared" si="46"/>
        <v>0</v>
      </c>
    </row>
    <row r="969" spans="1:16" x14ac:dyDescent="0.3">
      <c r="A969" t="str">
        <f>IF('3.Segment Importance Evaluation'!B972="","",'3.Segment Importance Evaluation'!B972)</f>
        <v/>
      </c>
      <c r="B969" t="str" cm="1">
        <f t="array" ref="B969">IF(COUNTBLANK('3.Segment Importance Evaluation'!C972:D972)=2,"",SUM('3.Segment Importance Evaluation'!C972:D972*'Hidden - Weighting'!$D$4))</f>
        <v/>
      </c>
      <c r="C969" t="str">
        <f>IF(COUNTBLANK('3.Segment Importance Evaluation'!D972:E972)=2,"",SUM('3.Segment Importance Evaluation'!D972:E972))</f>
        <v/>
      </c>
      <c r="E969" t="str">
        <f>IF(COUNTBLANK('3.Segment Importance Evaluation'!E972:F972)=2,"",SUM('3.Segment Importance Evaluation'!E972:F972))</f>
        <v/>
      </c>
      <c r="F969" t="str" cm="1">
        <f t="array" ref="F969">IF(COUNTBLANK('3.Segment Importance Evaluation'!G972:H972)=2,"",SUM('3.Segment Importance Evaluation'!G972:H972*'Hidden - Weighting'!$D$6))</f>
        <v/>
      </c>
      <c r="G969" t="str">
        <f>IF(COUNTBLANK('3.Segment Importance Evaluation'!G972:H972)=2,"",SUM('3.Segment Importance Evaluation'!G972:H972))</f>
        <v/>
      </c>
      <c r="H969" t="str" cm="1">
        <f t="array" ref="H969">IF(COUNTBLANK('3.Segment Importance Evaluation'!I972:J972)=2,"",SUM('3.Segment Importance Evaluation'!I972:J972*'Hidden - Weighting'!$D$7))</f>
        <v/>
      </c>
      <c r="I969" t="str">
        <f>IF(COUNTBLANK('3.Segment Importance Evaluation'!I972:J972)=2,"",SUM('3.Segment Importance Evaluation'!I972:J972))</f>
        <v/>
      </c>
      <c r="J969" t="str" cm="1">
        <f t="array" ref="J969">IF(COUNTBLANK('3.Segment Importance Evaluation'!K972:L972)=2,"",SUM('3.Segment Importance Evaluation'!K972:L972*'Hidden - Weighting'!$D$8))</f>
        <v/>
      </c>
      <c r="K969" t="str">
        <f>IF(COUNTBLANK('3.Segment Importance Evaluation'!K972:L972)=2,"",SUM('3.Segment Importance Evaluation'!K972:L972))</f>
        <v/>
      </c>
      <c r="L969" s="10">
        <f t="shared" si="47"/>
        <v>0</v>
      </c>
      <c r="M969">
        <f>RANK(L969,$L$4:$L$1003,0)+COUNTIF($L$4:L969,L969)-1</f>
        <v>966</v>
      </c>
      <c r="N969">
        <v>966</v>
      </c>
      <c r="O969" t="str">
        <f t="shared" si="45"/>
        <v/>
      </c>
      <c r="P969">
        <f t="shared" si="46"/>
        <v>0</v>
      </c>
    </row>
    <row r="970" spans="1:16" x14ac:dyDescent="0.3">
      <c r="A970" t="str">
        <f>IF('3.Segment Importance Evaluation'!B973="","",'3.Segment Importance Evaluation'!B973)</f>
        <v/>
      </c>
      <c r="B970" t="str" cm="1">
        <f t="array" ref="B970">IF(COUNTBLANK('3.Segment Importance Evaluation'!C973:D973)=2,"",SUM('3.Segment Importance Evaluation'!C973:D973*'Hidden - Weighting'!$D$4))</f>
        <v/>
      </c>
      <c r="C970" t="str">
        <f>IF(COUNTBLANK('3.Segment Importance Evaluation'!D973:E973)=2,"",SUM('3.Segment Importance Evaluation'!D973:E973))</f>
        <v/>
      </c>
      <c r="E970" t="str">
        <f>IF(COUNTBLANK('3.Segment Importance Evaluation'!E973:F973)=2,"",SUM('3.Segment Importance Evaluation'!E973:F973))</f>
        <v/>
      </c>
      <c r="F970" t="str" cm="1">
        <f t="array" ref="F970">IF(COUNTBLANK('3.Segment Importance Evaluation'!G973:H973)=2,"",SUM('3.Segment Importance Evaluation'!G973:H973*'Hidden - Weighting'!$D$6))</f>
        <v/>
      </c>
      <c r="G970" t="str">
        <f>IF(COUNTBLANK('3.Segment Importance Evaluation'!G973:H973)=2,"",SUM('3.Segment Importance Evaluation'!G973:H973))</f>
        <v/>
      </c>
      <c r="H970" t="str" cm="1">
        <f t="array" ref="H970">IF(COUNTBLANK('3.Segment Importance Evaluation'!I973:J973)=2,"",SUM('3.Segment Importance Evaluation'!I973:J973*'Hidden - Weighting'!$D$7))</f>
        <v/>
      </c>
      <c r="I970" t="str">
        <f>IF(COUNTBLANK('3.Segment Importance Evaluation'!I973:J973)=2,"",SUM('3.Segment Importance Evaluation'!I973:J973))</f>
        <v/>
      </c>
      <c r="J970" t="str" cm="1">
        <f t="array" ref="J970">IF(COUNTBLANK('3.Segment Importance Evaluation'!K973:L973)=2,"",SUM('3.Segment Importance Evaluation'!K973:L973*'Hidden - Weighting'!$D$8))</f>
        <v/>
      </c>
      <c r="K970" t="str">
        <f>IF(COUNTBLANK('3.Segment Importance Evaluation'!K973:L973)=2,"",SUM('3.Segment Importance Evaluation'!K973:L973))</f>
        <v/>
      </c>
      <c r="L970" s="10">
        <f t="shared" si="47"/>
        <v>0</v>
      </c>
      <c r="M970">
        <f>RANK(L970,$L$4:$L$1003,0)+COUNTIF($L$4:L970,L970)-1</f>
        <v>967</v>
      </c>
      <c r="N970">
        <v>967</v>
      </c>
      <c r="O970" t="str">
        <f t="shared" si="45"/>
        <v/>
      </c>
      <c r="P970">
        <f t="shared" si="46"/>
        <v>0</v>
      </c>
    </row>
    <row r="971" spans="1:16" x14ac:dyDescent="0.3">
      <c r="A971" t="str">
        <f>IF('3.Segment Importance Evaluation'!B974="","",'3.Segment Importance Evaluation'!B974)</f>
        <v/>
      </c>
      <c r="B971" t="str" cm="1">
        <f t="array" ref="B971">IF(COUNTBLANK('3.Segment Importance Evaluation'!C974:D974)=2,"",SUM('3.Segment Importance Evaluation'!C974:D974*'Hidden - Weighting'!$D$4))</f>
        <v/>
      </c>
      <c r="C971" t="str">
        <f>IF(COUNTBLANK('3.Segment Importance Evaluation'!D974:E974)=2,"",SUM('3.Segment Importance Evaluation'!D974:E974))</f>
        <v/>
      </c>
      <c r="E971" t="str">
        <f>IF(COUNTBLANK('3.Segment Importance Evaluation'!E974:F974)=2,"",SUM('3.Segment Importance Evaluation'!E974:F974))</f>
        <v/>
      </c>
      <c r="F971" t="str" cm="1">
        <f t="array" ref="F971">IF(COUNTBLANK('3.Segment Importance Evaluation'!G974:H974)=2,"",SUM('3.Segment Importance Evaluation'!G974:H974*'Hidden - Weighting'!$D$6))</f>
        <v/>
      </c>
      <c r="G971" t="str">
        <f>IF(COUNTBLANK('3.Segment Importance Evaluation'!G974:H974)=2,"",SUM('3.Segment Importance Evaluation'!G974:H974))</f>
        <v/>
      </c>
      <c r="H971" t="str" cm="1">
        <f t="array" ref="H971">IF(COUNTBLANK('3.Segment Importance Evaluation'!I974:J974)=2,"",SUM('3.Segment Importance Evaluation'!I974:J974*'Hidden - Weighting'!$D$7))</f>
        <v/>
      </c>
      <c r="I971" t="str">
        <f>IF(COUNTBLANK('3.Segment Importance Evaluation'!I974:J974)=2,"",SUM('3.Segment Importance Evaluation'!I974:J974))</f>
        <v/>
      </c>
      <c r="J971" t="str" cm="1">
        <f t="array" ref="J971">IF(COUNTBLANK('3.Segment Importance Evaluation'!K974:L974)=2,"",SUM('3.Segment Importance Evaluation'!K974:L974*'Hidden - Weighting'!$D$8))</f>
        <v/>
      </c>
      <c r="K971" t="str">
        <f>IF(COUNTBLANK('3.Segment Importance Evaluation'!K974:L974)=2,"",SUM('3.Segment Importance Evaluation'!K974:L974))</f>
        <v/>
      </c>
      <c r="L971" s="10">
        <f t="shared" si="47"/>
        <v>0</v>
      </c>
      <c r="M971">
        <f>RANK(L971,$L$4:$L$1003,0)+COUNTIF($L$4:L971,L971)-1</f>
        <v>968</v>
      </c>
      <c r="N971">
        <v>968</v>
      </c>
      <c r="O971" t="str">
        <f t="shared" si="45"/>
        <v/>
      </c>
      <c r="P971">
        <f t="shared" si="46"/>
        <v>0</v>
      </c>
    </row>
    <row r="972" spans="1:16" x14ac:dyDescent="0.3">
      <c r="A972" t="str">
        <f>IF('3.Segment Importance Evaluation'!B975="","",'3.Segment Importance Evaluation'!B975)</f>
        <v/>
      </c>
      <c r="B972" t="str" cm="1">
        <f t="array" ref="B972">IF(COUNTBLANK('3.Segment Importance Evaluation'!C975:D975)=2,"",SUM('3.Segment Importance Evaluation'!C975:D975*'Hidden - Weighting'!$D$4))</f>
        <v/>
      </c>
      <c r="C972" t="str">
        <f>IF(COUNTBLANK('3.Segment Importance Evaluation'!D975:E975)=2,"",SUM('3.Segment Importance Evaluation'!D975:E975))</f>
        <v/>
      </c>
      <c r="E972" t="str">
        <f>IF(COUNTBLANK('3.Segment Importance Evaluation'!E975:F975)=2,"",SUM('3.Segment Importance Evaluation'!E975:F975))</f>
        <v/>
      </c>
      <c r="F972" t="str" cm="1">
        <f t="array" ref="F972">IF(COUNTBLANK('3.Segment Importance Evaluation'!G975:H975)=2,"",SUM('3.Segment Importance Evaluation'!G975:H975*'Hidden - Weighting'!$D$6))</f>
        <v/>
      </c>
      <c r="G972" t="str">
        <f>IF(COUNTBLANK('3.Segment Importance Evaluation'!G975:H975)=2,"",SUM('3.Segment Importance Evaluation'!G975:H975))</f>
        <v/>
      </c>
      <c r="H972" t="str" cm="1">
        <f t="array" ref="H972">IF(COUNTBLANK('3.Segment Importance Evaluation'!I975:J975)=2,"",SUM('3.Segment Importance Evaluation'!I975:J975*'Hidden - Weighting'!$D$7))</f>
        <v/>
      </c>
      <c r="I972" t="str">
        <f>IF(COUNTBLANK('3.Segment Importance Evaluation'!I975:J975)=2,"",SUM('3.Segment Importance Evaluation'!I975:J975))</f>
        <v/>
      </c>
      <c r="J972" t="str" cm="1">
        <f t="array" ref="J972">IF(COUNTBLANK('3.Segment Importance Evaluation'!K975:L975)=2,"",SUM('3.Segment Importance Evaluation'!K975:L975*'Hidden - Weighting'!$D$8))</f>
        <v/>
      </c>
      <c r="K972" t="str">
        <f>IF(COUNTBLANK('3.Segment Importance Evaluation'!K975:L975)=2,"",SUM('3.Segment Importance Evaluation'!K975:L975))</f>
        <v/>
      </c>
      <c r="L972" s="10">
        <f t="shared" si="47"/>
        <v>0</v>
      </c>
      <c r="M972">
        <f>RANK(L972,$L$4:$L$1003,0)+COUNTIF($L$4:L972,L972)-1</f>
        <v>969</v>
      </c>
      <c r="N972">
        <v>969</v>
      </c>
      <c r="O972" t="str">
        <f t="shared" si="45"/>
        <v/>
      </c>
      <c r="P972">
        <f t="shared" si="46"/>
        <v>0</v>
      </c>
    </row>
    <row r="973" spans="1:16" x14ac:dyDescent="0.3">
      <c r="A973" t="str">
        <f>IF('3.Segment Importance Evaluation'!B976="","",'3.Segment Importance Evaluation'!B976)</f>
        <v/>
      </c>
      <c r="B973" t="str" cm="1">
        <f t="array" ref="B973">IF(COUNTBLANK('3.Segment Importance Evaluation'!C976:D976)=2,"",SUM('3.Segment Importance Evaluation'!C976:D976*'Hidden - Weighting'!$D$4))</f>
        <v/>
      </c>
      <c r="C973" t="str">
        <f>IF(COUNTBLANK('3.Segment Importance Evaluation'!D976:E976)=2,"",SUM('3.Segment Importance Evaluation'!D976:E976))</f>
        <v/>
      </c>
      <c r="E973" t="str">
        <f>IF(COUNTBLANK('3.Segment Importance Evaluation'!E976:F976)=2,"",SUM('3.Segment Importance Evaluation'!E976:F976))</f>
        <v/>
      </c>
      <c r="F973" t="str" cm="1">
        <f t="array" ref="F973">IF(COUNTBLANK('3.Segment Importance Evaluation'!G976:H976)=2,"",SUM('3.Segment Importance Evaluation'!G976:H976*'Hidden - Weighting'!$D$6))</f>
        <v/>
      </c>
      <c r="G973" t="str">
        <f>IF(COUNTBLANK('3.Segment Importance Evaluation'!G976:H976)=2,"",SUM('3.Segment Importance Evaluation'!G976:H976))</f>
        <v/>
      </c>
      <c r="H973" t="str" cm="1">
        <f t="array" ref="H973">IF(COUNTBLANK('3.Segment Importance Evaluation'!I976:J976)=2,"",SUM('3.Segment Importance Evaluation'!I976:J976*'Hidden - Weighting'!$D$7))</f>
        <v/>
      </c>
      <c r="I973" t="str">
        <f>IF(COUNTBLANK('3.Segment Importance Evaluation'!I976:J976)=2,"",SUM('3.Segment Importance Evaluation'!I976:J976))</f>
        <v/>
      </c>
      <c r="J973" t="str" cm="1">
        <f t="array" ref="J973">IF(COUNTBLANK('3.Segment Importance Evaluation'!K976:L976)=2,"",SUM('3.Segment Importance Evaluation'!K976:L976*'Hidden - Weighting'!$D$8))</f>
        <v/>
      </c>
      <c r="K973" t="str">
        <f>IF(COUNTBLANK('3.Segment Importance Evaluation'!K976:L976)=2,"",SUM('3.Segment Importance Evaluation'!K976:L976))</f>
        <v/>
      </c>
      <c r="L973" s="10">
        <f t="shared" si="47"/>
        <v>0</v>
      </c>
      <c r="M973">
        <f>RANK(L973,$L$4:$L$1003,0)+COUNTIF($L$4:L973,L973)-1</f>
        <v>970</v>
      </c>
      <c r="N973">
        <v>970</v>
      </c>
      <c r="O973" t="str">
        <f t="shared" si="45"/>
        <v/>
      </c>
      <c r="P973">
        <f t="shared" si="46"/>
        <v>0</v>
      </c>
    </row>
    <row r="974" spans="1:16" x14ac:dyDescent="0.3">
      <c r="A974" t="str">
        <f>IF('3.Segment Importance Evaluation'!B977="","",'3.Segment Importance Evaluation'!B977)</f>
        <v/>
      </c>
      <c r="B974" t="str" cm="1">
        <f t="array" ref="B974">IF(COUNTBLANK('3.Segment Importance Evaluation'!C977:D977)=2,"",SUM('3.Segment Importance Evaluation'!C977:D977*'Hidden - Weighting'!$D$4))</f>
        <v/>
      </c>
      <c r="C974" t="str">
        <f>IF(COUNTBLANK('3.Segment Importance Evaluation'!D977:E977)=2,"",SUM('3.Segment Importance Evaluation'!D977:E977))</f>
        <v/>
      </c>
      <c r="E974" t="str">
        <f>IF(COUNTBLANK('3.Segment Importance Evaluation'!E977:F977)=2,"",SUM('3.Segment Importance Evaluation'!E977:F977))</f>
        <v/>
      </c>
      <c r="F974" t="str" cm="1">
        <f t="array" ref="F974">IF(COUNTBLANK('3.Segment Importance Evaluation'!G977:H977)=2,"",SUM('3.Segment Importance Evaluation'!G977:H977*'Hidden - Weighting'!$D$6))</f>
        <v/>
      </c>
      <c r="G974" t="str">
        <f>IF(COUNTBLANK('3.Segment Importance Evaluation'!G977:H977)=2,"",SUM('3.Segment Importance Evaluation'!G977:H977))</f>
        <v/>
      </c>
      <c r="H974" t="str" cm="1">
        <f t="array" ref="H974">IF(COUNTBLANK('3.Segment Importance Evaluation'!I977:J977)=2,"",SUM('3.Segment Importance Evaluation'!I977:J977*'Hidden - Weighting'!$D$7))</f>
        <v/>
      </c>
      <c r="I974" t="str">
        <f>IF(COUNTBLANK('3.Segment Importance Evaluation'!I977:J977)=2,"",SUM('3.Segment Importance Evaluation'!I977:J977))</f>
        <v/>
      </c>
      <c r="J974" t="str" cm="1">
        <f t="array" ref="J974">IF(COUNTBLANK('3.Segment Importance Evaluation'!K977:L977)=2,"",SUM('3.Segment Importance Evaluation'!K977:L977*'Hidden - Weighting'!$D$8))</f>
        <v/>
      </c>
      <c r="K974" t="str">
        <f>IF(COUNTBLANK('3.Segment Importance Evaluation'!K977:L977)=2,"",SUM('3.Segment Importance Evaluation'!K977:L977))</f>
        <v/>
      </c>
      <c r="L974" s="10">
        <f t="shared" si="47"/>
        <v>0</v>
      </c>
      <c r="M974">
        <f>RANK(L974,$L$4:$L$1003,0)+COUNTIF($L$4:L974,L974)-1</f>
        <v>971</v>
      </c>
      <c r="N974">
        <v>971</v>
      </c>
      <c r="O974" t="str">
        <f t="shared" si="45"/>
        <v/>
      </c>
      <c r="P974">
        <f t="shared" si="46"/>
        <v>0</v>
      </c>
    </row>
    <row r="975" spans="1:16" x14ac:dyDescent="0.3">
      <c r="A975" t="str">
        <f>IF('3.Segment Importance Evaluation'!B978="","",'3.Segment Importance Evaluation'!B978)</f>
        <v/>
      </c>
      <c r="B975" t="str" cm="1">
        <f t="array" ref="B975">IF(COUNTBLANK('3.Segment Importance Evaluation'!C978:D978)=2,"",SUM('3.Segment Importance Evaluation'!C978:D978*'Hidden - Weighting'!$D$4))</f>
        <v/>
      </c>
      <c r="C975" t="str">
        <f>IF(COUNTBLANK('3.Segment Importance Evaluation'!D978:E978)=2,"",SUM('3.Segment Importance Evaluation'!D978:E978))</f>
        <v/>
      </c>
      <c r="E975" t="str">
        <f>IF(COUNTBLANK('3.Segment Importance Evaluation'!E978:F978)=2,"",SUM('3.Segment Importance Evaluation'!E978:F978))</f>
        <v/>
      </c>
      <c r="F975" t="str" cm="1">
        <f t="array" ref="F975">IF(COUNTBLANK('3.Segment Importance Evaluation'!G978:H978)=2,"",SUM('3.Segment Importance Evaluation'!G978:H978*'Hidden - Weighting'!$D$6))</f>
        <v/>
      </c>
      <c r="G975" t="str">
        <f>IF(COUNTBLANK('3.Segment Importance Evaluation'!G978:H978)=2,"",SUM('3.Segment Importance Evaluation'!G978:H978))</f>
        <v/>
      </c>
      <c r="H975" t="str" cm="1">
        <f t="array" ref="H975">IF(COUNTBLANK('3.Segment Importance Evaluation'!I978:J978)=2,"",SUM('3.Segment Importance Evaluation'!I978:J978*'Hidden - Weighting'!$D$7))</f>
        <v/>
      </c>
      <c r="I975" t="str">
        <f>IF(COUNTBLANK('3.Segment Importance Evaluation'!I978:J978)=2,"",SUM('3.Segment Importance Evaluation'!I978:J978))</f>
        <v/>
      </c>
      <c r="J975" t="str" cm="1">
        <f t="array" ref="J975">IF(COUNTBLANK('3.Segment Importance Evaluation'!K978:L978)=2,"",SUM('3.Segment Importance Evaluation'!K978:L978*'Hidden - Weighting'!$D$8))</f>
        <v/>
      </c>
      <c r="K975" t="str">
        <f>IF(COUNTBLANK('3.Segment Importance Evaluation'!K978:L978)=2,"",SUM('3.Segment Importance Evaluation'!K978:L978))</f>
        <v/>
      </c>
      <c r="L975" s="10">
        <f t="shared" si="47"/>
        <v>0</v>
      </c>
      <c r="M975">
        <f>RANK(L975,$L$4:$L$1003,0)+COUNTIF($L$4:L975,L975)-1</f>
        <v>972</v>
      </c>
      <c r="N975">
        <v>972</v>
      </c>
      <c r="O975" t="str">
        <f t="shared" si="45"/>
        <v/>
      </c>
      <c r="P975">
        <f t="shared" si="46"/>
        <v>0</v>
      </c>
    </row>
    <row r="976" spans="1:16" x14ac:dyDescent="0.3">
      <c r="A976" t="str">
        <f>IF('3.Segment Importance Evaluation'!B979="","",'3.Segment Importance Evaluation'!B979)</f>
        <v/>
      </c>
      <c r="B976" t="str" cm="1">
        <f t="array" ref="B976">IF(COUNTBLANK('3.Segment Importance Evaluation'!C979:D979)=2,"",SUM('3.Segment Importance Evaluation'!C979:D979*'Hidden - Weighting'!$D$4))</f>
        <v/>
      </c>
      <c r="C976" t="str">
        <f>IF(COUNTBLANK('3.Segment Importance Evaluation'!D979:E979)=2,"",SUM('3.Segment Importance Evaluation'!D979:E979))</f>
        <v/>
      </c>
      <c r="E976" t="str">
        <f>IF(COUNTBLANK('3.Segment Importance Evaluation'!E979:F979)=2,"",SUM('3.Segment Importance Evaluation'!E979:F979))</f>
        <v/>
      </c>
      <c r="F976" t="str" cm="1">
        <f t="array" ref="F976">IF(COUNTBLANK('3.Segment Importance Evaluation'!G979:H979)=2,"",SUM('3.Segment Importance Evaluation'!G979:H979*'Hidden - Weighting'!$D$6))</f>
        <v/>
      </c>
      <c r="G976" t="str">
        <f>IF(COUNTBLANK('3.Segment Importance Evaluation'!G979:H979)=2,"",SUM('3.Segment Importance Evaluation'!G979:H979))</f>
        <v/>
      </c>
      <c r="H976" t="str" cm="1">
        <f t="array" ref="H976">IF(COUNTBLANK('3.Segment Importance Evaluation'!I979:J979)=2,"",SUM('3.Segment Importance Evaluation'!I979:J979*'Hidden - Weighting'!$D$7))</f>
        <v/>
      </c>
      <c r="I976" t="str">
        <f>IF(COUNTBLANK('3.Segment Importance Evaluation'!I979:J979)=2,"",SUM('3.Segment Importance Evaluation'!I979:J979))</f>
        <v/>
      </c>
      <c r="J976" t="str" cm="1">
        <f t="array" ref="J976">IF(COUNTBLANK('3.Segment Importance Evaluation'!K979:L979)=2,"",SUM('3.Segment Importance Evaluation'!K979:L979*'Hidden - Weighting'!$D$8))</f>
        <v/>
      </c>
      <c r="K976" t="str">
        <f>IF(COUNTBLANK('3.Segment Importance Evaluation'!K979:L979)=2,"",SUM('3.Segment Importance Evaluation'!K979:L979))</f>
        <v/>
      </c>
      <c r="L976" s="10">
        <f t="shared" si="47"/>
        <v>0</v>
      </c>
      <c r="M976">
        <f>RANK(L976,$L$4:$L$1003,0)+COUNTIF($L$4:L976,L976)-1</f>
        <v>973</v>
      </c>
      <c r="N976">
        <v>973</v>
      </c>
      <c r="O976" t="str">
        <f t="shared" si="45"/>
        <v/>
      </c>
      <c r="P976">
        <f t="shared" si="46"/>
        <v>0</v>
      </c>
    </row>
    <row r="977" spans="1:16" x14ac:dyDescent="0.3">
      <c r="A977" t="str">
        <f>IF('3.Segment Importance Evaluation'!B980="","",'3.Segment Importance Evaluation'!B980)</f>
        <v/>
      </c>
      <c r="B977" t="str" cm="1">
        <f t="array" ref="B977">IF(COUNTBLANK('3.Segment Importance Evaluation'!C980:D980)=2,"",SUM('3.Segment Importance Evaluation'!C980:D980*'Hidden - Weighting'!$D$4))</f>
        <v/>
      </c>
      <c r="C977" t="str">
        <f>IF(COUNTBLANK('3.Segment Importance Evaluation'!D980:E980)=2,"",SUM('3.Segment Importance Evaluation'!D980:E980))</f>
        <v/>
      </c>
      <c r="E977" t="str">
        <f>IF(COUNTBLANK('3.Segment Importance Evaluation'!E980:F980)=2,"",SUM('3.Segment Importance Evaluation'!E980:F980))</f>
        <v/>
      </c>
      <c r="F977" t="str" cm="1">
        <f t="array" ref="F977">IF(COUNTBLANK('3.Segment Importance Evaluation'!G980:H980)=2,"",SUM('3.Segment Importance Evaluation'!G980:H980*'Hidden - Weighting'!$D$6))</f>
        <v/>
      </c>
      <c r="G977" t="str">
        <f>IF(COUNTBLANK('3.Segment Importance Evaluation'!G980:H980)=2,"",SUM('3.Segment Importance Evaluation'!G980:H980))</f>
        <v/>
      </c>
      <c r="H977" t="str" cm="1">
        <f t="array" ref="H977">IF(COUNTBLANK('3.Segment Importance Evaluation'!I980:J980)=2,"",SUM('3.Segment Importance Evaluation'!I980:J980*'Hidden - Weighting'!$D$7))</f>
        <v/>
      </c>
      <c r="I977" t="str">
        <f>IF(COUNTBLANK('3.Segment Importance Evaluation'!I980:J980)=2,"",SUM('3.Segment Importance Evaluation'!I980:J980))</f>
        <v/>
      </c>
      <c r="J977" t="str" cm="1">
        <f t="array" ref="J977">IF(COUNTBLANK('3.Segment Importance Evaluation'!K980:L980)=2,"",SUM('3.Segment Importance Evaluation'!K980:L980*'Hidden - Weighting'!$D$8))</f>
        <v/>
      </c>
      <c r="K977" t="str">
        <f>IF(COUNTBLANK('3.Segment Importance Evaluation'!K980:L980)=2,"",SUM('3.Segment Importance Evaluation'!K980:L980))</f>
        <v/>
      </c>
      <c r="L977" s="10">
        <f t="shared" si="47"/>
        <v>0</v>
      </c>
      <c r="M977">
        <f>RANK(L977,$L$4:$L$1003,0)+COUNTIF($L$4:L977,L977)-1</f>
        <v>974</v>
      </c>
      <c r="N977">
        <v>974</v>
      </c>
      <c r="O977" t="str">
        <f t="shared" si="45"/>
        <v/>
      </c>
      <c r="P977">
        <f t="shared" si="46"/>
        <v>0</v>
      </c>
    </row>
    <row r="978" spans="1:16" x14ac:dyDescent="0.3">
      <c r="A978" t="str">
        <f>IF('3.Segment Importance Evaluation'!B981="","",'3.Segment Importance Evaluation'!B981)</f>
        <v/>
      </c>
      <c r="B978" t="str" cm="1">
        <f t="array" ref="B978">IF(COUNTBLANK('3.Segment Importance Evaluation'!C981:D981)=2,"",SUM('3.Segment Importance Evaluation'!C981:D981*'Hidden - Weighting'!$D$4))</f>
        <v/>
      </c>
      <c r="C978" t="str">
        <f>IF(COUNTBLANK('3.Segment Importance Evaluation'!D981:E981)=2,"",SUM('3.Segment Importance Evaluation'!D981:E981))</f>
        <v/>
      </c>
      <c r="E978" t="str">
        <f>IF(COUNTBLANK('3.Segment Importance Evaluation'!E981:F981)=2,"",SUM('3.Segment Importance Evaluation'!E981:F981))</f>
        <v/>
      </c>
      <c r="F978" t="str" cm="1">
        <f t="array" ref="F978">IF(COUNTBLANK('3.Segment Importance Evaluation'!G981:H981)=2,"",SUM('3.Segment Importance Evaluation'!G981:H981*'Hidden - Weighting'!$D$6))</f>
        <v/>
      </c>
      <c r="G978" t="str">
        <f>IF(COUNTBLANK('3.Segment Importance Evaluation'!G981:H981)=2,"",SUM('3.Segment Importance Evaluation'!G981:H981))</f>
        <v/>
      </c>
      <c r="H978" t="str" cm="1">
        <f t="array" ref="H978">IF(COUNTBLANK('3.Segment Importance Evaluation'!I981:J981)=2,"",SUM('3.Segment Importance Evaluation'!I981:J981*'Hidden - Weighting'!$D$7))</f>
        <v/>
      </c>
      <c r="I978" t="str">
        <f>IF(COUNTBLANK('3.Segment Importance Evaluation'!I981:J981)=2,"",SUM('3.Segment Importance Evaluation'!I981:J981))</f>
        <v/>
      </c>
      <c r="J978" t="str" cm="1">
        <f t="array" ref="J978">IF(COUNTBLANK('3.Segment Importance Evaluation'!K981:L981)=2,"",SUM('3.Segment Importance Evaluation'!K981:L981*'Hidden - Weighting'!$D$8))</f>
        <v/>
      </c>
      <c r="K978" t="str">
        <f>IF(COUNTBLANK('3.Segment Importance Evaluation'!K981:L981)=2,"",SUM('3.Segment Importance Evaluation'!K981:L981))</f>
        <v/>
      </c>
      <c r="L978" s="10">
        <f t="shared" si="47"/>
        <v>0</v>
      </c>
      <c r="M978">
        <f>RANK(L978,$L$4:$L$1003,0)+COUNTIF($L$4:L978,L978)-1</f>
        <v>975</v>
      </c>
      <c r="N978">
        <v>975</v>
      </c>
      <c r="O978" t="str">
        <f t="shared" si="45"/>
        <v/>
      </c>
      <c r="P978">
        <f t="shared" si="46"/>
        <v>0</v>
      </c>
    </row>
    <row r="979" spans="1:16" x14ac:dyDescent="0.3">
      <c r="A979" t="str">
        <f>IF('3.Segment Importance Evaluation'!B982="","",'3.Segment Importance Evaluation'!B982)</f>
        <v/>
      </c>
      <c r="B979" t="str" cm="1">
        <f t="array" ref="B979">IF(COUNTBLANK('3.Segment Importance Evaluation'!C982:D982)=2,"",SUM('3.Segment Importance Evaluation'!C982:D982*'Hidden - Weighting'!$D$4))</f>
        <v/>
      </c>
      <c r="C979" t="str">
        <f>IF(COUNTBLANK('3.Segment Importance Evaluation'!D982:E982)=2,"",SUM('3.Segment Importance Evaluation'!D982:E982))</f>
        <v/>
      </c>
      <c r="E979" t="str">
        <f>IF(COUNTBLANK('3.Segment Importance Evaluation'!E982:F982)=2,"",SUM('3.Segment Importance Evaluation'!E982:F982))</f>
        <v/>
      </c>
      <c r="F979" t="str" cm="1">
        <f t="array" ref="F979">IF(COUNTBLANK('3.Segment Importance Evaluation'!G982:H982)=2,"",SUM('3.Segment Importance Evaluation'!G982:H982*'Hidden - Weighting'!$D$6))</f>
        <v/>
      </c>
      <c r="G979" t="str">
        <f>IF(COUNTBLANK('3.Segment Importance Evaluation'!G982:H982)=2,"",SUM('3.Segment Importance Evaluation'!G982:H982))</f>
        <v/>
      </c>
      <c r="H979" t="str" cm="1">
        <f t="array" ref="H979">IF(COUNTBLANK('3.Segment Importance Evaluation'!I982:J982)=2,"",SUM('3.Segment Importance Evaluation'!I982:J982*'Hidden - Weighting'!$D$7))</f>
        <v/>
      </c>
      <c r="I979" t="str">
        <f>IF(COUNTBLANK('3.Segment Importance Evaluation'!I982:J982)=2,"",SUM('3.Segment Importance Evaluation'!I982:J982))</f>
        <v/>
      </c>
      <c r="J979" t="str" cm="1">
        <f t="array" ref="J979">IF(COUNTBLANK('3.Segment Importance Evaluation'!K982:L982)=2,"",SUM('3.Segment Importance Evaluation'!K982:L982*'Hidden - Weighting'!$D$8))</f>
        <v/>
      </c>
      <c r="K979" t="str">
        <f>IF(COUNTBLANK('3.Segment Importance Evaluation'!K982:L982)=2,"",SUM('3.Segment Importance Evaluation'!K982:L982))</f>
        <v/>
      </c>
      <c r="L979" s="10">
        <f t="shared" si="47"/>
        <v>0</v>
      </c>
      <c r="M979">
        <f>RANK(L979,$L$4:$L$1003,0)+COUNTIF($L$4:L979,L979)-1</f>
        <v>976</v>
      </c>
      <c r="N979">
        <v>976</v>
      </c>
      <c r="O979" t="str">
        <f t="shared" si="45"/>
        <v/>
      </c>
      <c r="P979">
        <f t="shared" si="46"/>
        <v>0</v>
      </c>
    </row>
    <row r="980" spans="1:16" x14ac:dyDescent="0.3">
      <c r="A980" t="str">
        <f>IF('3.Segment Importance Evaluation'!B983="","",'3.Segment Importance Evaluation'!B983)</f>
        <v/>
      </c>
      <c r="B980" t="str" cm="1">
        <f t="array" ref="B980">IF(COUNTBLANK('3.Segment Importance Evaluation'!C983:D983)=2,"",SUM('3.Segment Importance Evaluation'!C983:D983*'Hidden - Weighting'!$D$4))</f>
        <v/>
      </c>
      <c r="C980" t="str">
        <f>IF(COUNTBLANK('3.Segment Importance Evaluation'!D983:E983)=2,"",SUM('3.Segment Importance Evaluation'!D983:E983))</f>
        <v/>
      </c>
      <c r="E980" t="str">
        <f>IF(COUNTBLANK('3.Segment Importance Evaluation'!E983:F983)=2,"",SUM('3.Segment Importance Evaluation'!E983:F983))</f>
        <v/>
      </c>
      <c r="F980" t="str" cm="1">
        <f t="array" ref="F980">IF(COUNTBLANK('3.Segment Importance Evaluation'!G983:H983)=2,"",SUM('3.Segment Importance Evaluation'!G983:H983*'Hidden - Weighting'!$D$6))</f>
        <v/>
      </c>
      <c r="G980" t="str">
        <f>IF(COUNTBLANK('3.Segment Importance Evaluation'!G983:H983)=2,"",SUM('3.Segment Importance Evaluation'!G983:H983))</f>
        <v/>
      </c>
      <c r="H980" t="str" cm="1">
        <f t="array" ref="H980">IF(COUNTBLANK('3.Segment Importance Evaluation'!I983:J983)=2,"",SUM('3.Segment Importance Evaluation'!I983:J983*'Hidden - Weighting'!$D$7))</f>
        <v/>
      </c>
      <c r="I980" t="str">
        <f>IF(COUNTBLANK('3.Segment Importance Evaluation'!I983:J983)=2,"",SUM('3.Segment Importance Evaluation'!I983:J983))</f>
        <v/>
      </c>
      <c r="J980" t="str" cm="1">
        <f t="array" ref="J980">IF(COUNTBLANK('3.Segment Importance Evaluation'!K983:L983)=2,"",SUM('3.Segment Importance Evaluation'!K983:L983*'Hidden - Weighting'!$D$8))</f>
        <v/>
      </c>
      <c r="K980" t="str">
        <f>IF(COUNTBLANK('3.Segment Importance Evaluation'!K983:L983)=2,"",SUM('3.Segment Importance Evaluation'!K983:L983))</f>
        <v/>
      </c>
      <c r="L980" s="10">
        <f t="shared" si="47"/>
        <v>0</v>
      </c>
      <c r="M980">
        <f>RANK(L980,$L$4:$L$1003,0)+COUNTIF($L$4:L980,L980)-1</f>
        <v>977</v>
      </c>
      <c r="N980">
        <v>977</v>
      </c>
      <c r="O980" t="str">
        <f t="shared" si="45"/>
        <v/>
      </c>
      <c r="P980">
        <f t="shared" si="46"/>
        <v>0</v>
      </c>
    </row>
    <row r="981" spans="1:16" x14ac:dyDescent="0.3">
      <c r="A981" t="str">
        <f>IF('3.Segment Importance Evaluation'!B984="","",'3.Segment Importance Evaluation'!B984)</f>
        <v/>
      </c>
      <c r="B981" t="str" cm="1">
        <f t="array" ref="B981">IF(COUNTBLANK('3.Segment Importance Evaluation'!C984:D984)=2,"",SUM('3.Segment Importance Evaluation'!C984:D984*'Hidden - Weighting'!$D$4))</f>
        <v/>
      </c>
      <c r="C981" t="str">
        <f>IF(COUNTBLANK('3.Segment Importance Evaluation'!D984:E984)=2,"",SUM('3.Segment Importance Evaluation'!D984:E984))</f>
        <v/>
      </c>
      <c r="E981" t="str">
        <f>IF(COUNTBLANK('3.Segment Importance Evaluation'!E984:F984)=2,"",SUM('3.Segment Importance Evaluation'!E984:F984))</f>
        <v/>
      </c>
      <c r="F981" t="str" cm="1">
        <f t="array" ref="F981">IF(COUNTBLANK('3.Segment Importance Evaluation'!G984:H984)=2,"",SUM('3.Segment Importance Evaluation'!G984:H984*'Hidden - Weighting'!$D$6))</f>
        <v/>
      </c>
      <c r="G981" t="str">
        <f>IF(COUNTBLANK('3.Segment Importance Evaluation'!G984:H984)=2,"",SUM('3.Segment Importance Evaluation'!G984:H984))</f>
        <v/>
      </c>
      <c r="H981" t="str" cm="1">
        <f t="array" ref="H981">IF(COUNTBLANK('3.Segment Importance Evaluation'!I984:J984)=2,"",SUM('3.Segment Importance Evaluation'!I984:J984*'Hidden - Weighting'!$D$7))</f>
        <v/>
      </c>
      <c r="I981" t="str">
        <f>IF(COUNTBLANK('3.Segment Importance Evaluation'!I984:J984)=2,"",SUM('3.Segment Importance Evaluation'!I984:J984))</f>
        <v/>
      </c>
      <c r="J981" t="str" cm="1">
        <f t="array" ref="J981">IF(COUNTBLANK('3.Segment Importance Evaluation'!K984:L984)=2,"",SUM('3.Segment Importance Evaluation'!K984:L984*'Hidden - Weighting'!$D$8))</f>
        <v/>
      </c>
      <c r="K981" t="str">
        <f>IF(COUNTBLANK('3.Segment Importance Evaluation'!K984:L984)=2,"",SUM('3.Segment Importance Evaluation'!K984:L984))</f>
        <v/>
      </c>
      <c r="L981" s="10">
        <f t="shared" si="47"/>
        <v>0</v>
      </c>
      <c r="M981">
        <f>RANK(L981,$L$4:$L$1003,0)+COUNTIF($L$4:L981,L981)-1</f>
        <v>978</v>
      </c>
      <c r="N981">
        <v>978</v>
      </c>
      <c r="O981" t="str">
        <f t="shared" si="45"/>
        <v/>
      </c>
      <c r="P981">
        <f t="shared" si="46"/>
        <v>0</v>
      </c>
    </row>
    <row r="982" spans="1:16" x14ac:dyDescent="0.3">
      <c r="A982" t="str">
        <f>IF('3.Segment Importance Evaluation'!B985="","",'3.Segment Importance Evaluation'!B985)</f>
        <v/>
      </c>
      <c r="B982" t="str" cm="1">
        <f t="array" ref="B982">IF(COUNTBLANK('3.Segment Importance Evaluation'!C985:D985)=2,"",SUM('3.Segment Importance Evaluation'!C985:D985*'Hidden - Weighting'!$D$4))</f>
        <v/>
      </c>
      <c r="C982" t="str">
        <f>IF(COUNTBLANK('3.Segment Importance Evaluation'!D985:E985)=2,"",SUM('3.Segment Importance Evaluation'!D985:E985))</f>
        <v/>
      </c>
      <c r="E982" t="str">
        <f>IF(COUNTBLANK('3.Segment Importance Evaluation'!E985:F985)=2,"",SUM('3.Segment Importance Evaluation'!E985:F985))</f>
        <v/>
      </c>
      <c r="F982" t="str" cm="1">
        <f t="array" ref="F982">IF(COUNTBLANK('3.Segment Importance Evaluation'!G985:H985)=2,"",SUM('3.Segment Importance Evaluation'!G985:H985*'Hidden - Weighting'!$D$6))</f>
        <v/>
      </c>
      <c r="G982" t="str">
        <f>IF(COUNTBLANK('3.Segment Importance Evaluation'!G985:H985)=2,"",SUM('3.Segment Importance Evaluation'!G985:H985))</f>
        <v/>
      </c>
      <c r="H982" t="str" cm="1">
        <f t="array" ref="H982">IF(COUNTBLANK('3.Segment Importance Evaluation'!I985:J985)=2,"",SUM('3.Segment Importance Evaluation'!I985:J985*'Hidden - Weighting'!$D$7))</f>
        <v/>
      </c>
      <c r="I982" t="str">
        <f>IF(COUNTBLANK('3.Segment Importance Evaluation'!I985:J985)=2,"",SUM('3.Segment Importance Evaluation'!I985:J985))</f>
        <v/>
      </c>
      <c r="J982" t="str" cm="1">
        <f t="array" ref="J982">IF(COUNTBLANK('3.Segment Importance Evaluation'!K985:L985)=2,"",SUM('3.Segment Importance Evaluation'!K985:L985*'Hidden - Weighting'!$D$8))</f>
        <v/>
      </c>
      <c r="K982" t="str">
        <f>IF(COUNTBLANK('3.Segment Importance Evaluation'!K985:L985)=2,"",SUM('3.Segment Importance Evaluation'!K985:L985))</f>
        <v/>
      </c>
      <c r="L982" s="10">
        <f t="shared" si="47"/>
        <v>0</v>
      </c>
      <c r="M982">
        <f>RANK(L982,$L$4:$L$1003,0)+COUNTIF($L$4:L982,L982)-1</f>
        <v>979</v>
      </c>
      <c r="N982">
        <v>979</v>
      </c>
      <c r="O982" t="str">
        <f t="shared" si="45"/>
        <v/>
      </c>
      <c r="P982">
        <f t="shared" si="46"/>
        <v>0</v>
      </c>
    </row>
    <row r="983" spans="1:16" x14ac:dyDescent="0.3">
      <c r="A983" t="str">
        <f>IF('3.Segment Importance Evaluation'!B986="","",'3.Segment Importance Evaluation'!B986)</f>
        <v/>
      </c>
      <c r="B983" t="str" cm="1">
        <f t="array" ref="B983">IF(COUNTBLANK('3.Segment Importance Evaluation'!C986:D986)=2,"",SUM('3.Segment Importance Evaluation'!C986:D986*'Hidden - Weighting'!$D$4))</f>
        <v/>
      </c>
      <c r="C983" t="str">
        <f>IF(COUNTBLANK('3.Segment Importance Evaluation'!D986:E986)=2,"",SUM('3.Segment Importance Evaluation'!D986:E986))</f>
        <v/>
      </c>
      <c r="E983" t="str">
        <f>IF(COUNTBLANK('3.Segment Importance Evaluation'!E986:F986)=2,"",SUM('3.Segment Importance Evaluation'!E986:F986))</f>
        <v/>
      </c>
      <c r="F983" t="str" cm="1">
        <f t="array" ref="F983">IF(COUNTBLANK('3.Segment Importance Evaluation'!G986:H986)=2,"",SUM('3.Segment Importance Evaluation'!G986:H986*'Hidden - Weighting'!$D$6))</f>
        <v/>
      </c>
      <c r="G983" t="str">
        <f>IF(COUNTBLANK('3.Segment Importance Evaluation'!G986:H986)=2,"",SUM('3.Segment Importance Evaluation'!G986:H986))</f>
        <v/>
      </c>
      <c r="H983" t="str" cm="1">
        <f t="array" ref="H983">IF(COUNTBLANK('3.Segment Importance Evaluation'!I986:J986)=2,"",SUM('3.Segment Importance Evaluation'!I986:J986*'Hidden - Weighting'!$D$7))</f>
        <v/>
      </c>
      <c r="I983" t="str">
        <f>IF(COUNTBLANK('3.Segment Importance Evaluation'!I986:J986)=2,"",SUM('3.Segment Importance Evaluation'!I986:J986))</f>
        <v/>
      </c>
      <c r="J983" t="str" cm="1">
        <f t="array" ref="J983">IF(COUNTBLANK('3.Segment Importance Evaluation'!K986:L986)=2,"",SUM('3.Segment Importance Evaluation'!K986:L986*'Hidden - Weighting'!$D$8))</f>
        <v/>
      </c>
      <c r="K983" t="str">
        <f>IF(COUNTBLANK('3.Segment Importance Evaluation'!K986:L986)=2,"",SUM('3.Segment Importance Evaluation'!K986:L986))</f>
        <v/>
      </c>
      <c r="L983" s="10">
        <f t="shared" si="47"/>
        <v>0</v>
      </c>
      <c r="M983">
        <f>RANK(L983,$L$4:$L$1003,0)+COUNTIF($L$4:L983,L983)-1</f>
        <v>980</v>
      </c>
      <c r="N983">
        <v>980</v>
      </c>
      <c r="O983" t="str">
        <f t="shared" si="45"/>
        <v/>
      </c>
      <c r="P983">
        <f t="shared" si="46"/>
        <v>0</v>
      </c>
    </row>
    <row r="984" spans="1:16" x14ac:dyDescent="0.3">
      <c r="A984" t="str">
        <f>IF('3.Segment Importance Evaluation'!B987="","",'3.Segment Importance Evaluation'!B987)</f>
        <v/>
      </c>
      <c r="B984" t="str" cm="1">
        <f t="array" ref="B984">IF(COUNTBLANK('3.Segment Importance Evaluation'!C987:D987)=2,"",SUM('3.Segment Importance Evaluation'!C987:D987*'Hidden - Weighting'!$D$4))</f>
        <v/>
      </c>
      <c r="C984" t="str">
        <f>IF(COUNTBLANK('3.Segment Importance Evaluation'!D987:E987)=2,"",SUM('3.Segment Importance Evaluation'!D987:E987))</f>
        <v/>
      </c>
      <c r="E984" t="str">
        <f>IF(COUNTBLANK('3.Segment Importance Evaluation'!E987:F987)=2,"",SUM('3.Segment Importance Evaluation'!E987:F987))</f>
        <v/>
      </c>
      <c r="F984" t="str" cm="1">
        <f t="array" ref="F984">IF(COUNTBLANK('3.Segment Importance Evaluation'!G987:H987)=2,"",SUM('3.Segment Importance Evaluation'!G987:H987*'Hidden - Weighting'!$D$6))</f>
        <v/>
      </c>
      <c r="G984" t="str">
        <f>IF(COUNTBLANK('3.Segment Importance Evaluation'!G987:H987)=2,"",SUM('3.Segment Importance Evaluation'!G987:H987))</f>
        <v/>
      </c>
      <c r="H984" t="str" cm="1">
        <f t="array" ref="H984">IF(COUNTBLANK('3.Segment Importance Evaluation'!I987:J987)=2,"",SUM('3.Segment Importance Evaluation'!I987:J987*'Hidden - Weighting'!$D$7))</f>
        <v/>
      </c>
      <c r="I984" t="str">
        <f>IF(COUNTBLANK('3.Segment Importance Evaluation'!I987:J987)=2,"",SUM('3.Segment Importance Evaluation'!I987:J987))</f>
        <v/>
      </c>
      <c r="J984" t="str" cm="1">
        <f t="array" ref="J984">IF(COUNTBLANK('3.Segment Importance Evaluation'!K987:L987)=2,"",SUM('3.Segment Importance Evaluation'!K987:L987*'Hidden - Weighting'!$D$8))</f>
        <v/>
      </c>
      <c r="K984" t="str">
        <f>IF(COUNTBLANK('3.Segment Importance Evaluation'!K987:L987)=2,"",SUM('3.Segment Importance Evaluation'!K987:L987))</f>
        <v/>
      </c>
      <c r="L984" s="10">
        <f t="shared" si="47"/>
        <v>0</v>
      </c>
      <c r="M984">
        <f>RANK(L984,$L$4:$L$1003,0)+COUNTIF($L$4:L984,L984)-1</f>
        <v>981</v>
      </c>
      <c r="N984">
        <v>981</v>
      </c>
      <c r="O984" t="str">
        <f t="shared" si="45"/>
        <v/>
      </c>
      <c r="P984">
        <f t="shared" si="46"/>
        <v>0</v>
      </c>
    </row>
    <row r="985" spans="1:16" x14ac:dyDescent="0.3">
      <c r="A985" t="str">
        <f>IF('3.Segment Importance Evaluation'!B988="","",'3.Segment Importance Evaluation'!B988)</f>
        <v/>
      </c>
      <c r="B985" t="str" cm="1">
        <f t="array" ref="B985">IF(COUNTBLANK('3.Segment Importance Evaluation'!C988:D988)=2,"",SUM('3.Segment Importance Evaluation'!C988:D988*'Hidden - Weighting'!$D$4))</f>
        <v/>
      </c>
      <c r="C985" t="str">
        <f>IF(COUNTBLANK('3.Segment Importance Evaluation'!D988:E988)=2,"",SUM('3.Segment Importance Evaluation'!D988:E988))</f>
        <v/>
      </c>
      <c r="E985" t="str">
        <f>IF(COUNTBLANK('3.Segment Importance Evaluation'!E988:F988)=2,"",SUM('3.Segment Importance Evaluation'!E988:F988))</f>
        <v/>
      </c>
      <c r="F985" t="str" cm="1">
        <f t="array" ref="F985">IF(COUNTBLANK('3.Segment Importance Evaluation'!G988:H988)=2,"",SUM('3.Segment Importance Evaluation'!G988:H988*'Hidden - Weighting'!$D$6))</f>
        <v/>
      </c>
      <c r="G985" t="str">
        <f>IF(COUNTBLANK('3.Segment Importance Evaluation'!G988:H988)=2,"",SUM('3.Segment Importance Evaluation'!G988:H988))</f>
        <v/>
      </c>
      <c r="H985" t="str" cm="1">
        <f t="array" ref="H985">IF(COUNTBLANK('3.Segment Importance Evaluation'!I988:J988)=2,"",SUM('3.Segment Importance Evaluation'!I988:J988*'Hidden - Weighting'!$D$7))</f>
        <v/>
      </c>
      <c r="I985" t="str">
        <f>IF(COUNTBLANK('3.Segment Importance Evaluation'!I988:J988)=2,"",SUM('3.Segment Importance Evaluation'!I988:J988))</f>
        <v/>
      </c>
      <c r="J985" t="str" cm="1">
        <f t="array" ref="J985">IF(COUNTBLANK('3.Segment Importance Evaluation'!K988:L988)=2,"",SUM('3.Segment Importance Evaluation'!K988:L988*'Hidden - Weighting'!$D$8))</f>
        <v/>
      </c>
      <c r="K985" t="str">
        <f>IF(COUNTBLANK('3.Segment Importance Evaluation'!K988:L988)=2,"",SUM('3.Segment Importance Evaluation'!K988:L988))</f>
        <v/>
      </c>
      <c r="L985" s="10">
        <f t="shared" si="47"/>
        <v>0</v>
      </c>
      <c r="M985">
        <f>RANK(L985,$L$4:$L$1003,0)+COUNTIF($L$4:L985,L985)-1</f>
        <v>982</v>
      </c>
      <c r="N985">
        <v>982</v>
      </c>
      <c r="O985" t="str">
        <f t="shared" si="45"/>
        <v/>
      </c>
      <c r="P985">
        <f t="shared" si="46"/>
        <v>0</v>
      </c>
    </row>
    <row r="986" spans="1:16" x14ac:dyDescent="0.3">
      <c r="A986" t="str">
        <f>IF('3.Segment Importance Evaluation'!B989="","",'3.Segment Importance Evaluation'!B989)</f>
        <v/>
      </c>
      <c r="B986" t="str" cm="1">
        <f t="array" ref="B986">IF(COUNTBLANK('3.Segment Importance Evaluation'!C989:D989)=2,"",SUM('3.Segment Importance Evaluation'!C989:D989*'Hidden - Weighting'!$D$4))</f>
        <v/>
      </c>
      <c r="C986" t="str">
        <f>IF(COUNTBLANK('3.Segment Importance Evaluation'!D989:E989)=2,"",SUM('3.Segment Importance Evaluation'!D989:E989))</f>
        <v/>
      </c>
      <c r="E986" t="str">
        <f>IF(COUNTBLANK('3.Segment Importance Evaluation'!E989:F989)=2,"",SUM('3.Segment Importance Evaluation'!E989:F989))</f>
        <v/>
      </c>
      <c r="F986" t="str" cm="1">
        <f t="array" ref="F986">IF(COUNTBLANK('3.Segment Importance Evaluation'!G989:H989)=2,"",SUM('3.Segment Importance Evaluation'!G989:H989*'Hidden - Weighting'!$D$6))</f>
        <v/>
      </c>
      <c r="G986" t="str">
        <f>IF(COUNTBLANK('3.Segment Importance Evaluation'!G989:H989)=2,"",SUM('3.Segment Importance Evaluation'!G989:H989))</f>
        <v/>
      </c>
      <c r="H986" t="str" cm="1">
        <f t="array" ref="H986">IF(COUNTBLANK('3.Segment Importance Evaluation'!I989:J989)=2,"",SUM('3.Segment Importance Evaluation'!I989:J989*'Hidden - Weighting'!$D$7))</f>
        <v/>
      </c>
      <c r="I986" t="str">
        <f>IF(COUNTBLANK('3.Segment Importance Evaluation'!I989:J989)=2,"",SUM('3.Segment Importance Evaluation'!I989:J989))</f>
        <v/>
      </c>
      <c r="J986" t="str" cm="1">
        <f t="array" ref="J986">IF(COUNTBLANK('3.Segment Importance Evaluation'!K989:L989)=2,"",SUM('3.Segment Importance Evaluation'!K989:L989*'Hidden - Weighting'!$D$8))</f>
        <v/>
      </c>
      <c r="K986" t="str">
        <f>IF(COUNTBLANK('3.Segment Importance Evaluation'!K989:L989)=2,"",SUM('3.Segment Importance Evaluation'!K989:L989))</f>
        <v/>
      </c>
      <c r="L986" s="10">
        <f t="shared" si="47"/>
        <v>0</v>
      </c>
      <c r="M986">
        <f>RANK(L986,$L$4:$L$1003,0)+COUNTIF($L$4:L986,L986)-1</f>
        <v>983</v>
      </c>
      <c r="N986">
        <v>983</v>
      </c>
      <c r="O986" t="str">
        <f t="shared" si="45"/>
        <v/>
      </c>
      <c r="P986">
        <f t="shared" si="46"/>
        <v>0</v>
      </c>
    </row>
    <row r="987" spans="1:16" x14ac:dyDescent="0.3">
      <c r="A987" t="str">
        <f>IF('3.Segment Importance Evaluation'!B990="","",'3.Segment Importance Evaluation'!B990)</f>
        <v/>
      </c>
      <c r="B987" t="str" cm="1">
        <f t="array" ref="B987">IF(COUNTBLANK('3.Segment Importance Evaluation'!C990:D990)=2,"",SUM('3.Segment Importance Evaluation'!C990:D990*'Hidden - Weighting'!$D$4))</f>
        <v/>
      </c>
      <c r="C987" t="str">
        <f>IF(COUNTBLANK('3.Segment Importance Evaluation'!D990:E990)=2,"",SUM('3.Segment Importance Evaluation'!D990:E990))</f>
        <v/>
      </c>
      <c r="E987" t="str">
        <f>IF(COUNTBLANK('3.Segment Importance Evaluation'!E990:F990)=2,"",SUM('3.Segment Importance Evaluation'!E990:F990))</f>
        <v/>
      </c>
      <c r="F987" t="str" cm="1">
        <f t="array" ref="F987">IF(COUNTBLANK('3.Segment Importance Evaluation'!G990:H990)=2,"",SUM('3.Segment Importance Evaluation'!G990:H990*'Hidden - Weighting'!$D$6))</f>
        <v/>
      </c>
      <c r="G987" t="str">
        <f>IF(COUNTBLANK('3.Segment Importance Evaluation'!G990:H990)=2,"",SUM('3.Segment Importance Evaluation'!G990:H990))</f>
        <v/>
      </c>
      <c r="H987" t="str" cm="1">
        <f t="array" ref="H987">IF(COUNTBLANK('3.Segment Importance Evaluation'!I990:J990)=2,"",SUM('3.Segment Importance Evaluation'!I990:J990*'Hidden - Weighting'!$D$7))</f>
        <v/>
      </c>
      <c r="I987" t="str">
        <f>IF(COUNTBLANK('3.Segment Importance Evaluation'!I990:J990)=2,"",SUM('3.Segment Importance Evaluation'!I990:J990))</f>
        <v/>
      </c>
      <c r="J987" t="str" cm="1">
        <f t="array" ref="J987">IF(COUNTBLANK('3.Segment Importance Evaluation'!K990:L990)=2,"",SUM('3.Segment Importance Evaluation'!K990:L990*'Hidden - Weighting'!$D$8))</f>
        <v/>
      </c>
      <c r="K987" t="str">
        <f>IF(COUNTBLANK('3.Segment Importance Evaluation'!K990:L990)=2,"",SUM('3.Segment Importance Evaluation'!K990:L990))</f>
        <v/>
      </c>
      <c r="L987" s="10">
        <f t="shared" si="47"/>
        <v>0</v>
      </c>
      <c r="M987">
        <f>RANK(L987,$L$4:$L$1003,0)+COUNTIF($L$4:L987,L987)-1</f>
        <v>984</v>
      </c>
      <c r="N987">
        <v>984</v>
      </c>
      <c r="O987" t="str">
        <f t="shared" si="45"/>
        <v/>
      </c>
      <c r="P987">
        <f t="shared" si="46"/>
        <v>0</v>
      </c>
    </row>
    <row r="988" spans="1:16" x14ac:dyDescent="0.3">
      <c r="A988" t="str">
        <f>IF('3.Segment Importance Evaluation'!B991="","",'3.Segment Importance Evaluation'!B991)</f>
        <v/>
      </c>
      <c r="B988" t="str" cm="1">
        <f t="array" ref="B988">IF(COUNTBLANK('3.Segment Importance Evaluation'!C991:D991)=2,"",SUM('3.Segment Importance Evaluation'!C991:D991*'Hidden - Weighting'!$D$4))</f>
        <v/>
      </c>
      <c r="C988" t="str">
        <f>IF(COUNTBLANK('3.Segment Importance Evaluation'!D991:E991)=2,"",SUM('3.Segment Importance Evaluation'!D991:E991))</f>
        <v/>
      </c>
      <c r="E988" t="str">
        <f>IF(COUNTBLANK('3.Segment Importance Evaluation'!E991:F991)=2,"",SUM('3.Segment Importance Evaluation'!E991:F991))</f>
        <v/>
      </c>
      <c r="F988" t="str" cm="1">
        <f t="array" ref="F988">IF(COUNTBLANK('3.Segment Importance Evaluation'!G991:H991)=2,"",SUM('3.Segment Importance Evaluation'!G991:H991*'Hidden - Weighting'!$D$6))</f>
        <v/>
      </c>
      <c r="G988" t="str">
        <f>IF(COUNTBLANK('3.Segment Importance Evaluation'!G991:H991)=2,"",SUM('3.Segment Importance Evaluation'!G991:H991))</f>
        <v/>
      </c>
      <c r="H988" t="str" cm="1">
        <f t="array" ref="H988">IF(COUNTBLANK('3.Segment Importance Evaluation'!I991:J991)=2,"",SUM('3.Segment Importance Evaluation'!I991:J991*'Hidden - Weighting'!$D$7))</f>
        <v/>
      </c>
      <c r="I988" t="str">
        <f>IF(COUNTBLANK('3.Segment Importance Evaluation'!I991:J991)=2,"",SUM('3.Segment Importance Evaluation'!I991:J991))</f>
        <v/>
      </c>
      <c r="J988" t="str" cm="1">
        <f t="array" ref="J988">IF(COUNTBLANK('3.Segment Importance Evaluation'!K991:L991)=2,"",SUM('3.Segment Importance Evaluation'!K991:L991*'Hidden - Weighting'!$D$8))</f>
        <v/>
      </c>
      <c r="K988" t="str">
        <f>IF(COUNTBLANK('3.Segment Importance Evaluation'!K991:L991)=2,"",SUM('3.Segment Importance Evaluation'!K991:L991))</f>
        <v/>
      </c>
      <c r="L988" s="10">
        <f t="shared" si="47"/>
        <v>0</v>
      </c>
      <c r="M988">
        <f>RANK(L988,$L$4:$L$1003,0)+COUNTIF($L$4:L988,L988)-1</f>
        <v>985</v>
      </c>
      <c r="N988">
        <v>985</v>
      </c>
      <c r="O988" t="str">
        <f t="shared" si="45"/>
        <v/>
      </c>
      <c r="P988">
        <f t="shared" si="46"/>
        <v>0</v>
      </c>
    </row>
    <row r="989" spans="1:16" x14ac:dyDescent="0.3">
      <c r="A989" t="str">
        <f>IF('3.Segment Importance Evaluation'!B992="","",'3.Segment Importance Evaluation'!B992)</f>
        <v/>
      </c>
      <c r="B989" t="str" cm="1">
        <f t="array" ref="B989">IF(COUNTBLANK('3.Segment Importance Evaluation'!C992:D992)=2,"",SUM('3.Segment Importance Evaluation'!C992:D992*'Hidden - Weighting'!$D$4))</f>
        <v/>
      </c>
      <c r="C989" t="str">
        <f>IF(COUNTBLANK('3.Segment Importance Evaluation'!D992:E992)=2,"",SUM('3.Segment Importance Evaluation'!D992:E992))</f>
        <v/>
      </c>
      <c r="E989" t="str">
        <f>IF(COUNTBLANK('3.Segment Importance Evaluation'!E992:F992)=2,"",SUM('3.Segment Importance Evaluation'!E992:F992))</f>
        <v/>
      </c>
      <c r="F989" t="str" cm="1">
        <f t="array" ref="F989">IF(COUNTBLANK('3.Segment Importance Evaluation'!G992:H992)=2,"",SUM('3.Segment Importance Evaluation'!G992:H992*'Hidden - Weighting'!$D$6))</f>
        <v/>
      </c>
      <c r="G989" t="str">
        <f>IF(COUNTBLANK('3.Segment Importance Evaluation'!G992:H992)=2,"",SUM('3.Segment Importance Evaluation'!G992:H992))</f>
        <v/>
      </c>
      <c r="H989" t="str" cm="1">
        <f t="array" ref="H989">IF(COUNTBLANK('3.Segment Importance Evaluation'!I992:J992)=2,"",SUM('3.Segment Importance Evaluation'!I992:J992*'Hidden - Weighting'!$D$7))</f>
        <v/>
      </c>
      <c r="I989" t="str">
        <f>IF(COUNTBLANK('3.Segment Importance Evaluation'!I992:J992)=2,"",SUM('3.Segment Importance Evaluation'!I992:J992))</f>
        <v/>
      </c>
      <c r="J989" t="str" cm="1">
        <f t="array" ref="J989">IF(COUNTBLANK('3.Segment Importance Evaluation'!K992:L992)=2,"",SUM('3.Segment Importance Evaluation'!K992:L992*'Hidden - Weighting'!$D$8))</f>
        <v/>
      </c>
      <c r="K989" t="str">
        <f>IF(COUNTBLANK('3.Segment Importance Evaluation'!K992:L992)=2,"",SUM('3.Segment Importance Evaluation'!K992:L992))</f>
        <v/>
      </c>
      <c r="L989" s="10">
        <f t="shared" si="47"/>
        <v>0</v>
      </c>
      <c r="M989">
        <f>RANK(L989,$L$4:$L$1003,0)+COUNTIF($L$4:L989,L989)-1</f>
        <v>986</v>
      </c>
      <c r="N989">
        <v>986</v>
      </c>
      <c r="O989" t="str">
        <f t="shared" si="45"/>
        <v/>
      </c>
      <c r="P989">
        <f t="shared" si="46"/>
        <v>0</v>
      </c>
    </row>
    <row r="990" spans="1:16" x14ac:dyDescent="0.3">
      <c r="A990" t="str">
        <f>IF('3.Segment Importance Evaluation'!B993="","",'3.Segment Importance Evaluation'!B993)</f>
        <v/>
      </c>
      <c r="B990" t="str" cm="1">
        <f t="array" ref="B990">IF(COUNTBLANK('3.Segment Importance Evaluation'!C993:D993)=2,"",SUM('3.Segment Importance Evaluation'!C993:D993*'Hidden - Weighting'!$D$4))</f>
        <v/>
      </c>
      <c r="C990" t="str">
        <f>IF(COUNTBLANK('3.Segment Importance Evaluation'!D993:E993)=2,"",SUM('3.Segment Importance Evaluation'!D993:E993))</f>
        <v/>
      </c>
      <c r="E990" t="str">
        <f>IF(COUNTBLANK('3.Segment Importance Evaluation'!E993:F993)=2,"",SUM('3.Segment Importance Evaluation'!E993:F993))</f>
        <v/>
      </c>
      <c r="F990" t="str" cm="1">
        <f t="array" ref="F990">IF(COUNTBLANK('3.Segment Importance Evaluation'!G993:H993)=2,"",SUM('3.Segment Importance Evaluation'!G993:H993*'Hidden - Weighting'!$D$6))</f>
        <v/>
      </c>
      <c r="G990" t="str">
        <f>IF(COUNTBLANK('3.Segment Importance Evaluation'!G993:H993)=2,"",SUM('3.Segment Importance Evaluation'!G993:H993))</f>
        <v/>
      </c>
      <c r="H990" t="str" cm="1">
        <f t="array" ref="H990">IF(COUNTBLANK('3.Segment Importance Evaluation'!I993:J993)=2,"",SUM('3.Segment Importance Evaluation'!I993:J993*'Hidden - Weighting'!$D$7))</f>
        <v/>
      </c>
      <c r="I990" t="str">
        <f>IF(COUNTBLANK('3.Segment Importance Evaluation'!I993:J993)=2,"",SUM('3.Segment Importance Evaluation'!I993:J993))</f>
        <v/>
      </c>
      <c r="J990" t="str" cm="1">
        <f t="array" ref="J990">IF(COUNTBLANK('3.Segment Importance Evaluation'!K993:L993)=2,"",SUM('3.Segment Importance Evaluation'!K993:L993*'Hidden - Weighting'!$D$8))</f>
        <v/>
      </c>
      <c r="K990" t="str">
        <f>IF(COUNTBLANK('3.Segment Importance Evaluation'!K993:L993)=2,"",SUM('3.Segment Importance Evaluation'!K993:L993))</f>
        <v/>
      </c>
      <c r="L990" s="10">
        <f t="shared" si="47"/>
        <v>0</v>
      </c>
      <c r="M990">
        <f>RANK(L990,$L$4:$L$1003,0)+COUNTIF($L$4:L990,L990)-1</f>
        <v>987</v>
      </c>
      <c r="N990">
        <v>987</v>
      </c>
      <c r="O990" t="str">
        <f t="shared" si="45"/>
        <v/>
      </c>
      <c r="P990">
        <f t="shared" si="46"/>
        <v>0</v>
      </c>
    </row>
    <row r="991" spans="1:16" x14ac:dyDescent="0.3">
      <c r="A991" t="str">
        <f>IF('3.Segment Importance Evaluation'!B994="","",'3.Segment Importance Evaluation'!B994)</f>
        <v/>
      </c>
      <c r="B991" t="str" cm="1">
        <f t="array" ref="B991">IF(COUNTBLANK('3.Segment Importance Evaluation'!C994:D994)=2,"",SUM('3.Segment Importance Evaluation'!C994:D994*'Hidden - Weighting'!$D$4))</f>
        <v/>
      </c>
      <c r="C991" t="str">
        <f>IF(COUNTBLANK('3.Segment Importance Evaluation'!D994:E994)=2,"",SUM('3.Segment Importance Evaluation'!D994:E994))</f>
        <v/>
      </c>
      <c r="E991" t="str">
        <f>IF(COUNTBLANK('3.Segment Importance Evaluation'!E994:F994)=2,"",SUM('3.Segment Importance Evaluation'!E994:F994))</f>
        <v/>
      </c>
      <c r="F991" t="str" cm="1">
        <f t="array" ref="F991">IF(COUNTBLANK('3.Segment Importance Evaluation'!G994:H994)=2,"",SUM('3.Segment Importance Evaluation'!G994:H994*'Hidden - Weighting'!$D$6))</f>
        <v/>
      </c>
      <c r="G991" t="str">
        <f>IF(COUNTBLANK('3.Segment Importance Evaluation'!G994:H994)=2,"",SUM('3.Segment Importance Evaluation'!G994:H994))</f>
        <v/>
      </c>
      <c r="H991" t="str" cm="1">
        <f t="array" ref="H991">IF(COUNTBLANK('3.Segment Importance Evaluation'!I994:J994)=2,"",SUM('3.Segment Importance Evaluation'!I994:J994*'Hidden - Weighting'!$D$7))</f>
        <v/>
      </c>
      <c r="I991" t="str">
        <f>IF(COUNTBLANK('3.Segment Importance Evaluation'!I994:J994)=2,"",SUM('3.Segment Importance Evaluation'!I994:J994))</f>
        <v/>
      </c>
      <c r="J991" t="str" cm="1">
        <f t="array" ref="J991">IF(COUNTBLANK('3.Segment Importance Evaluation'!K994:L994)=2,"",SUM('3.Segment Importance Evaluation'!K994:L994*'Hidden - Weighting'!$D$8))</f>
        <v/>
      </c>
      <c r="K991" t="str">
        <f>IF(COUNTBLANK('3.Segment Importance Evaluation'!K994:L994)=2,"",SUM('3.Segment Importance Evaluation'!K994:L994))</f>
        <v/>
      </c>
      <c r="L991" s="10">
        <f t="shared" si="47"/>
        <v>0</v>
      </c>
      <c r="M991">
        <f>RANK(L991,$L$4:$L$1003,0)+COUNTIF($L$4:L991,L991)-1</f>
        <v>988</v>
      </c>
      <c r="N991">
        <v>988</v>
      </c>
      <c r="O991" t="str">
        <f t="shared" si="45"/>
        <v/>
      </c>
      <c r="P991">
        <f t="shared" si="46"/>
        <v>0</v>
      </c>
    </row>
    <row r="992" spans="1:16" x14ac:dyDescent="0.3">
      <c r="A992" t="str">
        <f>IF('3.Segment Importance Evaluation'!B995="","",'3.Segment Importance Evaluation'!B995)</f>
        <v/>
      </c>
      <c r="B992" t="str" cm="1">
        <f t="array" ref="B992">IF(COUNTBLANK('3.Segment Importance Evaluation'!C995:D995)=2,"",SUM('3.Segment Importance Evaluation'!C995:D995*'Hidden - Weighting'!$D$4))</f>
        <v/>
      </c>
      <c r="C992" t="str">
        <f>IF(COUNTBLANK('3.Segment Importance Evaluation'!D995:E995)=2,"",SUM('3.Segment Importance Evaluation'!D995:E995))</f>
        <v/>
      </c>
      <c r="E992" t="str">
        <f>IF(COUNTBLANK('3.Segment Importance Evaluation'!E995:F995)=2,"",SUM('3.Segment Importance Evaluation'!E995:F995))</f>
        <v/>
      </c>
      <c r="F992" t="str" cm="1">
        <f t="array" ref="F992">IF(COUNTBLANK('3.Segment Importance Evaluation'!G995:H995)=2,"",SUM('3.Segment Importance Evaluation'!G995:H995*'Hidden - Weighting'!$D$6))</f>
        <v/>
      </c>
      <c r="G992" t="str">
        <f>IF(COUNTBLANK('3.Segment Importance Evaluation'!G995:H995)=2,"",SUM('3.Segment Importance Evaluation'!G995:H995))</f>
        <v/>
      </c>
      <c r="H992" t="str" cm="1">
        <f t="array" ref="H992">IF(COUNTBLANK('3.Segment Importance Evaluation'!I995:J995)=2,"",SUM('3.Segment Importance Evaluation'!I995:J995*'Hidden - Weighting'!$D$7))</f>
        <v/>
      </c>
      <c r="I992" t="str">
        <f>IF(COUNTBLANK('3.Segment Importance Evaluation'!I995:J995)=2,"",SUM('3.Segment Importance Evaluation'!I995:J995))</f>
        <v/>
      </c>
      <c r="J992" t="str" cm="1">
        <f t="array" ref="J992">IF(COUNTBLANK('3.Segment Importance Evaluation'!K995:L995)=2,"",SUM('3.Segment Importance Evaluation'!K995:L995*'Hidden - Weighting'!$D$8))</f>
        <v/>
      </c>
      <c r="K992" t="str">
        <f>IF(COUNTBLANK('3.Segment Importance Evaluation'!K995:L995)=2,"",SUM('3.Segment Importance Evaluation'!K995:L995))</f>
        <v/>
      </c>
      <c r="L992" s="10">
        <f t="shared" si="47"/>
        <v>0</v>
      </c>
      <c r="M992">
        <f>RANK(L992,$L$4:$L$1003,0)+COUNTIF($L$4:L992,L992)-1</f>
        <v>989</v>
      </c>
      <c r="N992">
        <v>989</v>
      </c>
      <c r="O992" t="str">
        <f t="shared" si="45"/>
        <v/>
      </c>
      <c r="P992">
        <f t="shared" si="46"/>
        <v>0</v>
      </c>
    </row>
    <row r="993" spans="1:18" x14ac:dyDescent="0.3">
      <c r="A993" t="str">
        <f>IF('3.Segment Importance Evaluation'!B996="","",'3.Segment Importance Evaluation'!B996)</f>
        <v/>
      </c>
      <c r="B993" t="str" cm="1">
        <f t="array" ref="B993">IF(COUNTBLANK('3.Segment Importance Evaluation'!C996:D996)=2,"",SUM('3.Segment Importance Evaluation'!C996:D996*'Hidden - Weighting'!$D$4))</f>
        <v/>
      </c>
      <c r="C993" t="str">
        <f>IF(COUNTBLANK('3.Segment Importance Evaluation'!D996:E996)=2,"",SUM('3.Segment Importance Evaluation'!D996:E996))</f>
        <v/>
      </c>
      <c r="E993" t="str">
        <f>IF(COUNTBLANK('3.Segment Importance Evaluation'!E996:F996)=2,"",SUM('3.Segment Importance Evaluation'!E996:F996))</f>
        <v/>
      </c>
      <c r="F993" t="str" cm="1">
        <f t="array" ref="F993">IF(COUNTBLANK('3.Segment Importance Evaluation'!G996:H996)=2,"",SUM('3.Segment Importance Evaluation'!G996:H996*'Hidden - Weighting'!$D$6))</f>
        <v/>
      </c>
      <c r="G993" t="str">
        <f>IF(COUNTBLANK('3.Segment Importance Evaluation'!G996:H996)=2,"",SUM('3.Segment Importance Evaluation'!G996:H996))</f>
        <v/>
      </c>
      <c r="H993" t="str" cm="1">
        <f t="array" ref="H993">IF(COUNTBLANK('3.Segment Importance Evaluation'!I996:J996)=2,"",SUM('3.Segment Importance Evaluation'!I996:J996*'Hidden - Weighting'!$D$7))</f>
        <v/>
      </c>
      <c r="I993" t="str">
        <f>IF(COUNTBLANK('3.Segment Importance Evaluation'!I996:J996)=2,"",SUM('3.Segment Importance Evaluation'!I996:J996))</f>
        <v/>
      </c>
      <c r="J993" t="str" cm="1">
        <f t="array" ref="J993">IF(COUNTBLANK('3.Segment Importance Evaluation'!K996:L996)=2,"",SUM('3.Segment Importance Evaluation'!K996:L996*'Hidden - Weighting'!$D$8))</f>
        <v/>
      </c>
      <c r="K993" t="str">
        <f>IF(COUNTBLANK('3.Segment Importance Evaluation'!K996:L996)=2,"",SUM('3.Segment Importance Evaluation'!K996:L996))</f>
        <v/>
      </c>
      <c r="L993" s="10">
        <f t="shared" si="47"/>
        <v>0</v>
      </c>
      <c r="M993">
        <f>RANK(L993,$L$4:$L$1003,0)+COUNTIF($L$4:L993,L993)-1</f>
        <v>990</v>
      </c>
      <c r="N993">
        <v>990</v>
      </c>
      <c r="O993" t="str">
        <f t="shared" si="45"/>
        <v/>
      </c>
      <c r="P993">
        <f t="shared" si="46"/>
        <v>0</v>
      </c>
    </row>
    <row r="994" spans="1:18" x14ac:dyDescent="0.3">
      <c r="A994" t="str">
        <f>IF('3.Segment Importance Evaluation'!B997="","",'3.Segment Importance Evaluation'!B997)</f>
        <v/>
      </c>
      <c r="B994" t="str" cm="1">
        <f t="array" ref="B994">IF(COUNTBLANK('3.Segment Importance Evaluation'!C997:D997)=2,"",SUM('3.Segment Importance Evaluation'!C997:D997*'Hidden - Weighting'!$D$4))</f>
        <v/>
      </c>
      <c r="C994" t="str">
        <f>IF(COUNTBLANK('3.Segment Importance Evaluation'!D997:E997)=2,"",SUM('3.Segment Importance Evaluation'!D997:E997))</f>
        <v/>
      </c>
      <c r="E994" t="str">
        <f>IF(COUNTBLANK('3.Segment Importance Evaluation'!E997:F997)=2,"",SUM('3.Segment Importance Evaluation'!E997:F997))</f>
        <v/>
      </c>
      <c r="F994" t="str" cm="1">
        <f t="array" ref="F994">IF(COUNTBLANK('3.Segment Importance Evaluation'!G997:H997)=2,"",SUM('3.Segment Importance Evaluation'!G997:H997*'Hidden - Weighting'!$D$6))</f>
        <v/>
      </c>
      <c r="G994" t="str">
        <f>IF(COUNTBLANK('3.Segment Importance Evaluation'!G997:H997)=2,"",SUM('3.Segment Importance Evaluation'!G997:H997))</f>
        <v/>
      </c>
      <c r="H994" t="str" cm="1">
        <f t="array" ref="H994">IF(COUNTBLANK('3.Segment Importance Evaluation'!I997:J997)=2,"",SUM('3.Segment Importance Evaluation'!I997:J997*'Hidden - Weighting'!$D$7))</f>
        <v/>
      </c>
      <c r="I994" t="str">
        <f>IF(COUNTBLANK('3.Segment Importance Evaluation'!I997:J997)=2,"",SUM('3.Segment Importance Evaluation'!I997:J997))</f>
        <v/>
      </c>
      <c r="J994" t="str" cm="1">
        <f t="array" ref="J994">IF(COUNTBLANK('3.Segment Importance Evaluation'!K997:L997)=2,"",SUM('3.Segment Importance Evaluation'!K997:L997*'Hidden - Weighting'!$D$8))</f>
        <v/>
      </c>
      <c r="K994" t="str">
        <f>IF(COUNTBLANK('3.Segment Importance Evaluation'!K997:L997)=2,"",SUM('3.Segment Importance Evaluation'!K997:L997))</f>
        <v/>
      </c>
      <c r="L994" s="10">
        <f t="shared" si="47"/>
        <v>0</v>
      </c>
      <c r="M994">
        <f>RANK(L994,$L$4:$L$1003,0)+COUNTIF($L$4:L994,L994)-1</f>
        <v>991</v>
      </c>
      <c r="N994">
        <v>991</v>
      </c>
      <c r="O994" t="str">
        <f t="shared" si="45"/>
        <v/>
      </c>
      <c r="P994">
        <f t="shared" si="46"/>
        <v>0</v>
      </c>
    </row>
    <row r="995" spans="1:18" x14ac:dyDescent="0.3">
      <c r="A995" t="str">
        <f>IF('3.Segment Importance Evaluation'!B998="","",'3.Segment Importance Evaluation'!B998)</f>
        <v/>
      </c>
      <c r="B995" t="str" cm="1">
        <f t="array" ref="B995">IF(COUNTBLANK('3.Segment Importance Evaluation'!C998:D998)=2,"",SUM('3.Segment Importance Evaluation'!C998:D998*'Hidden - Weighting'!$D$4))</f>
        <v/>
      </c>
      <c r="C995" t="str">
        <f>IF(COUNTBLANK('3.Segment Importance Evaluation'!D998:E998)=2,"",SUM('3.Segment Importance Evaluation'!D998:E998))</f>
        <v/>
      </c>
      <c r="E995" t="str">
        <f>IF(COUNTBLANK('3.Segment Importance Evaluation'!E998:F998)=2,"",SUM('3.Segment Importance Evaluation'!E998:F998))</f>
        <v/>
      </c>
      <c r="F995" t="str" cm="1">
        <f t="array" ref="F995">IF(COUNTBLANK('3.Segment Importance Evaluation'!G998:H998)=2,"",SUM('3.Segment Importance Evaluation'!G998:H998*'Hidden - Weighting'!$D$6))</f>
        <v/>
      </c>
      <c r="G995" t="str">
        <f>IF(COUNTBLANK('3.Segment Importance Evaluation'!G998:H998)=2,"",SUM('3.Segment Importance Evaluation'!G998:H998))</f>
        <v/>
      </c>
      <c r="H995" t="str" cm="1">
        <f t="array" ref="H995">IF(COUNTBLANK('3.Segment Importance Evaluation'!I998:J998)=2,"",SUM('3.Segment Importance Evaluation'!I998:J998*'Hidden - Weighting'!$D$7))</f>
        <v/>
      </c>
      <c r="I995" t="str">
        <f>IF(COUNTBLANK('3.Segment Importance Evaluation'!I998:J998)=2,"",SUM('3.Segment Importance Evaluation'!I998:J998))</f>
        <v/>
      </c>
      <c r="J995" t="str" cm="1">
        <f t="array" ref="J995">IF(COUNTBLANK('3.Segment Importance Evaluation'!K998:L998)=2,"",SUM('3.Segment Importance Evaluation'!K998:L998*'Hidden - Weighting'!$D$8))</f>
        <v/>
      </c>
      <c r="K995" t="str">
        <f>IF(COUNTBLANK('3.Segment Importance Evaluation'!K998:L998)=2,"",SUM('3.Segment Importance Evaluation'!K998:L998))</f>
        <v/>
      </c>
      <c r="L995" s="10">
        <f t="shared" si="47"/>
        <v>0</v>
      </c>
      <c r="M995">
        <f>RANK(L995,$L$4:$L$1003,0)+COUNTIF($L$4:L995,L995)-1</f>
        <v>992</v>
      </c>
      <c r="N995">
        <v>992</v>
      </c>
      <c r="O995" t="str">
        <f t="shared" si="45"/>
        <v/>
      </c>
      <c r="P995">
        <f t="shared" si="46"/>
        <v>0</v>
      </c>
    </row>
    <row r="996" spans="1:18" x14ac:dyDescent="0.3">
      <c r="A996" t="str">
        <f>IF('3.Segment Importance Evaluation'!B999="","",'3.Segment Importance Evaluation'!B999)</f>
        <v/>
      </c>
      <c r="B996" t="str" cm="1">
        <f t="array" ref="B996">IF(COUNTBLANK('3.Segment Importance Evaluation'!C999:D999)=2,"",SUM('3.Segment Importance Evaluation'!C999:D999*'Hidden - Weighting'!$D$4))</f>
        <v/>
      </c>
      <c r="C996" t="str">
        <f>IF(COUNTBLANK('3.Segment Importance Evaluation'!D999:E999)=2,"",SUM('3.Segment Importance Evaluation'!D999:E999))</f>
        <v/>
      </c>
      <c r="E996" t="str">
        <f>IF(COUNTBLANK('3.Segment Importance Evaluation'!E999:F999)=2,"",SUM('3.Segment Importance Evaluation'!E999:F999))</f>
        <v/>
      </c>
      <c r="F996" t="str" cm="1">
        <f t="array" ref="F996">IF(COUNTBLANK('3.Segment Importance Evaluation'!G999:H999)=2,"",SUM('3.Segment Importance Evaluation'!G999:H999*'Hidden - Weighting'!$D$6))</f>
        <v/>
      </c>
      <c r="G996" t="str">
        <f>IF(COUNTBLANK('3.Segment Importance Evaluation'!G999:H999)=2,"",SUM('3.Segment Importance Evaluation'!G999:H999))</f>
        <v/>
      </c>
      <c r="H996" t="str" cm="1">
        <f t="array" ref="H996">IF(COUNTBLANK('3.Segment Importance Evaluation'!I999:J999)=2,"",SUM('3.Segment Importance Evaluation'!I999:J999*'Hidden - Weighting'!$D$7))</f>
        <v/>
      </c>
      <c r="I996" t="str">
        <f>IF(COUNTBLANK('3.Segment Importance Evaluation'!I999:J999)=2,"",SUM('3.Segment Importance Evaluation'!I999:J999))</f>
        <v/>
      </c>
      <c r="J996" t="str" cm="1">
        <f t="array" ref="J996">IF(COUNTBLANK('3.Segment Importance Evaluation'!K999:L999)=2,"",SUM('3.Segment Importance Evaluation'!K999:L999*'Hidden - Weighting'!$D$8))</f>
        <v/>
      </c>
      <c r="K996" t="str">
        <f>IF(COUNTBLANK('3.Segment Importance Evaluation'!K999:L999)=2,"",SUM('3.Segment Importance Evaluation'!K999:L999))</f>
        <v/>
      </c>
      <c r="L996" s="10">
        <f t="shared" si="47"/>
        <v>0</v>
      </c>
      <c r="M996">
        <f>RANK(L996,$L$4:$L$1003,0)+COUNTIF($L$4:L996,L996)-1</f>
        <v>993</v>
      </c>
      <c r="N996">
        <v>993</v>
      </c>
      <c r="O996" t="str">
        <f t="shared" si="45"/>
        <v/>
      </c>
      <c r="P996">
        <f t="shared" si="46"/>
        <v>0</v>
      </c>
    </row>
    <row r="997" spans="1:18" x14ac:dyDescent="0.3">
      <c r="A997" t="str">
        <f>IF('3.Segment Importance Evaluation'!B1000="","",'3.Segment Importance Evaluation'!B1000)</f>
        <v/>
      </c>
      <c r="B997" t="str" cm="1">
        <f t="array" ref="B997">IF(COUNTBLANK('3.Segment Importance Evaluation'!C1000:D1000)=2,"",SUM('3.Segment Importance Evaluation'!C1000:D1000*'Hidden - Weighting'!$D$4))</f>
        <v/>
      </c>
      <c r="C997" t="str">
        <f>IF(COUNTBLANK('3.Segment Importance Evaluation'!D1000:E1000)=2,"",SUM('3.Segment Importance Evaluation'!D1000:E1000))</f>
        <v/>
      </c>
      <c r="E997" t="str">
        <f>IF(COUNTBLANK('3.Segment Importance Evaluation'!E1000:F1000)=2,"",SUM('3.Segment Importance Evaluation'!E1000:F1000))</f>
        <v/>
      </c>
      <c r="F997" t="str" cm="1">
        <f t="array" ref="F997">IF(COUNTBLANK('3.Segment Importance Evaluation'!G1000:H1000)=2,"",SUM('3.Segment Importance Evaluation'!G1000:H1000*'Hidden - Weighting'!$D$6))</f>
        <v/>
      </c>
      <c r="G997" t="str">
        <f>IF(COUNTBLANK('3.Segment Importance Evaluation'!G1000:H1000)=2,"",SUM('3.Segment Importance Evaluation'!G1000:H1000))</f>
        <v/>
      </c>
      <c r="H997" t="str" cm="1">
        <f t="array" ref="H997">IF(COUNTBLANK('3.Segment Importance Evaluation'!I1000:J1000)=2,"",SUM('3.Segment Importance Evaluation'!I1000:J1000*'Hidden - Weighting'!$D$7))</f>
        <v/>
      </c>
      <c r="I997" t="str">
        <f>IF(COUNTBLANK('3.Segment Importance Evaluation'!I1000:J1000)=2,"",SUM('3.Segment Importance Evaluation'!I1000:J1000))</f>
        <v/>
      </c>
      <c r="J997" t="str" cm="1">
        <f t="array" ref="J997">IF(COUNTBLANK('3.Segment Importance Evaluation'!K1000:L1000)=2,"",SUM('3.Segment Importance Evaluation'!K1000:L1000*'Hidden - Weighting'!$D$8))</f>
        <v/>
      </c>
      <c r="K997" t="str">
        <f>IF(COUNTBLANK('3.Segment Importance Evaluation'!K1000:L1000)=2,"",SUM('3.Segment Importance Evaluation'!K1000:L1000))</f>
        <v/>
      </c>
      <c r="L997" s="10">
        <f t="shared" si="47"/>
        <v>0</v>
      </c>
      <c r="M997">
        <f>RANK(L997,$L$4:$L$1003,0)+COUNTIF($L$4:L997,L997)-1</f>
        <v>994</v>
      </c>
      <c r="N997">
        <v>994</v>
      </c>
      <c r="O997" t="str">
        <f t="shared" si="45"/>
        <v/>
      </c>
      <c r="P997">
        <f t="shared" si="46"/>
        <v>0</v>
      </c>
    </row>
    <row r="998" spans="1:18" x14ac:dyDescent="0.3">
      <c r="A998" t="str">
        <f>IF('3.Segment Importance Evaluation'!B1001="","",'3.Segment Importance Evaluation'!B1001)</f>
        <v/>
      </c>
      <c r="B998" t="str" cm="1">
        <f t="array" ref="B998">IF(COUNTBLANK('3.Segment Importance Evaluation'!C1001:D1001)=2,"",SUM('3.Segment Importance Evaluation'!C1001:D1001*'Hidden - Weighting'!$D$4))</f>
        <v/>
      </c>
      <c r="C998" t="str">
        <f>IF(COUNTBLANK('3.Segment Importance Evaluation'!D1001:E1001)=2,"",SUM('3.Segment Importance Evaluation'!D1001:E1001))</f>
        <v/>
      </c>
      <c r="E998" t="str">
        <f>IF(COUNTBLANK('3.Segment Importance Evaluation'!E1001:F1001)=2,"",SUM('3.Segment Importance Evaluation'!E1001:F1001))</f>
        <v/>
      </c>
      <c r="F998" t="str" cm="1">
        <f t="array" ref="F998">IF(COUNTBLANK('3.Segment Importance Evaluation'!G1001:H1001)=2,"",SUM('3.Segment Importance Evaluation'!G1001:H1001*'Hidden - Weighting'!$D$6))</f>
        <v/>
      </c>
      <c r="G998" t="str">
        <f>IF(COUNTBLANK('3.Segment Importance Evaluation'!G1001:H1001)=2,"",SUM('3.Segment Importance Evaluation'!G1001:H1001))</f>
        <v/>
      </c>
      <c r="H998" t="str" cm="1">
        <f t="array" ref="H998">IF(COUNTBLANK('3.Segment Importance Evaluation'!I1001:J1001)=2,"",SUM('3.Segment Importance Evaluation'!I1001:J1001*'Hidden - Weighting'!$D$7))</f>
        <v/>
      </c>
      <c r="I998" t="str">
        <f>IF(COUNTBLANK('3.Segment Importance Evaluation'!I1001:J1001)=2,"",SUM('3.Segment Importance Evaluation'!I1001:J1001))</f>
        <v/>
      </c>
      <c r="J998" t="str" cm="1">
        <f t="array" ref="J998">IF(COUNTBLANK('3.Segment Importance Evaluation'!K1001:L1001)=2,"",SUM('3.Segment Importance Evaluation'!K1001:L1001*'Hidden - Weighting'!$D$8))</f>
        <v/>
      </c>
      <c r="K998" t="str">
        <f>IF(COUNTBLANK('3.Segment Importance Evaluation'!K1001:L1001)=2,"",SUM('3.Segment Importance Evaluation'!K1001:L1001))</f>
        <v/>
      </c>
      <c r="L998" s="10">
        <f t="shared" si="47"/>
        <v>0</v>
      </c>
      <c r="M998">
        <f>RANK(L998,$L$4:$L$1003,0)+COUNTIF($L$4:L998,L998)-1</f>
        <v>995</v>
      </c>
      <c r="N998">
        <v>995</v>
      </c>
      <c r="O998" t="str">
        <f t="shared" si="45"/>
        <v/>
      </c>
      <c r="P998">
        <f t="shared" si="46"/>
        <v>0</v>
      </c>
    </row>
    <row r="999" spans="1:18" x14ac:dyDescent="0.3">
      <c r="A999" t="str">
        <f>IF('3.Segment Importance Evaluation'!B1002="","",'3.Segment Importance Evaluation'!B1002)</f>
        <v/>
      </c>
      <c r="B999" t="str" cm="1">
        <f t="array" ref="B999">IF(COUNTBLANK('3.Segment Importance Evaluation'!C1002:D1002)=2,"",SUM('3.Segment Importance Evaluation'!C1002:D1002*'Hidden - Weighting'!$D$4))</f>
        <v/>
      </c>
      <c r="C999" t="str">
        <f>IF(COUNTBLANK('3.Segment Importance Evaluation'!D1002:E1002)=2,"",SUM('3.Segment Importance Evaluation'!D1002:E1002))</f>
        <v/>
      </c>
      <c r="E999" t="str">
        <f>IF(COUNTBLANK('3.Segment Importance Evaluation'!E1002:F1002)=2,"",SUM('3.Segment Importance Evaluation'!E1002:F1002))</f>
        <v/>
      </c>
      <c r="F999" t="str" cm="1">
        <f t="array" ref="F999">IF(COUNTBLANK('3.Segment Importance Evaluation'!G1002:H1002)=2,"",SUM('3.Segment Importance Evaluation'!G1002:H1002*'Hidden - Weighting'!$D$6))</f>
        <v/>
      </c>
      <c r="G999" t="str">
        <f>IF(COUNTBLANK('3.Segment Importance Evaluation'!G1002:H1002)=2,"",SUM('3.Segment Importance Evaluation'!G1002:H1002))</f>
        <v/>
      </c>
      <c r="H999" t="str" cm="1">
        <f t="array" ref="H999">IF(COUNTBLANK('3.Segment Importance Evaluation'!I1002:J1002)=2,"",SUM('3.Segment Importance Evaluation'!I1002:J1002*'Hidden - Weighting'!$D$7))</f>
        <v/>
      </c>
      <c r="I999" t="str">
        <f>IF(COUNTBLANK('3.Segment Importance Evaluation'!I1002:J1002)=2,"",SUM('3.Segment Importance Evaluation'!I1002:J1002))</f>
        <v/>
      </c>
      <c r="J999" t="str" cm="1">
        <f t="array" ref="J999">IF(COUNTBLANK('3.Segment Importance Evaluation'!K1002:L1002)=2,"",SUM('3.Segment Importance Evaluation'!K1002:L1002*'Hidden - Weighting'!$D$8))</f>
        <v/>
      </c>
      <c r="K999" t="str">
        <f>IF(COUNTBLANK('3.Segment Importance Evaluation'!K1002:L1002)=2,"",SUM('3.Segment Importance Evaluation'!K1002:L1002))</f>
        <v/>
      </c>
      <c r="L999" s="10">
        <f t="shared" si="47"/>
        <v>0</v>
      </c>
      <c r="M999">
        <f>RANK(L999,$L$4:$L$1003,0)+COUNTIF($L$4:L999,L999)-1</f>
        <v>996</v>
      </c>
      <c r="N999">
        <v>996</v>
      </c>
      <c r="O999" t="str">
        <f t="shared" si="45"/>
        <v/>
      </c>
      <c r="P999">
        <f t="shared" si="46"/>
        <v>0</v>
      </c>
    </row>
    <row r="1000" spans="1:18" x14ac:dyDescent="0.3">
      <c r="A1000" t="str">
        <f>IF('3.Segment Importance Evaluation'!B1003="","",'3.Segment Importance Evaluation'!B1003)</f>
        <v/>
      </c>
      <c r="B1000" t="str" cm="1">
        <f t="array" ref="B1000">IF(COUNTBLANK('3.Segment Importance Evaluation'!C1003:D1003)=2,"",SUM('3.Segment Importance Evaluation'!C1003:D1003*'Hidden - Weighting'!$D$4))</f>
        <v/>
      </c>
      <c r="C1000" t="str">
        <f>IF(COUNTBLANK('3.Segment Importance Evaluation'!D1003:E1003)=2,"",SUM('3.Segment Importance Evaluation'!D1003:E1003))</f>
        <v/>
      </c>
      <c r="E1000" t="str">
        <f>IF(COUNTBLANK('3.Segment Importance Evaluation'!E1003:F1003)=2,"",SUM('3.Segment Importance Evaluation'!E1003:F1003))</f>
        <v/>
      </c>
      <c r="F1000" t="str" cm="1">
        <f t="array" ref="F1000">IF(COUNTBLANK('3.Segment Importance Evaluation'!G1003:H1003)=2,"",SUM('3.Segment Importance Evaluation'!G1003:H1003*'Hidden - Weighting'!$D$6))</f>
        <v/>
      </c>
      <c r="G1000" t="str">
        <f>IF(COUNTBLANK('3.Segment Importance Evaluation'!G1003:H1003)=2,"",SUM('3.Segment Importance Evaluation'!G1003:H1003))</f>
        <v/>
      </c>
      <c r="H1000" t="str" cm="1">
        <f t="array" ref="H1000">IF(COUNTBLANK('3.Segment Importance Evaluation'!I1003:J1003)=2,"",SUM('3.Segment Importance Evaluation'!I1003:J1003*'Hidden - Weighting'!$D$7))</f>
        <v/>
      </c>
      <c r="I1000" t="str">
        <f>IF(COUNTBLANK('3.Segment Importance Evaluation'!I1003:J1003)=2,"",SUM('3.Segment Importance Evaluation'!I1003:J1003))</f>
        <v/>
      </c>
      <c r="J1000" t="str" cm="1">
        <f t="array" ref="J1000">IF(COUNTBLANK('3.Segment Importance Evaluation'!K1003:L1003)=2,"",SUM('3.Segment Importance Evaluation'!K1003:L1003*'Hidden - Weighting'!$D$8))</f>
        <v/>
      </c>
      <c r="K1000" t="str">
        <f>IF(COUNTBLANK('3.Segment Importance Evaluation'!K1003:L1003)=2,"",SUM('3.Segment Importance Evaluation'!K1003:L1003))</f>
        <v/>
      </c>
      <c r="L1000" s="10">
        <f t="shared" si="47"/>
        <v>0</v>
      </c>
      <c r="M1000">
        <f>RANK(L1000,$L$4:$L$1003,0)+COUNTIF($L$4:L1000,L1000)-1</f>
        <v>997</v>
      </c>
      <c r="N1000">
        <v>997</v>
      </c>
      <c r="O1000" t="str">
        <f t="shared" si="45"/>
        <v/>
      </c>
      <c r="P1000">
        <f t="shared" si="46"/>
        <v>0</v>
      </c>
    </row>
    <row r="1001" spans="1:18" x14ac:dyDescent="0.3">
      <c r="A1001" t="str">
        <f>IF('3.Segment Importance Evaluation'!B1004="","",'3.Segment Importance Evaluation'!B1004)</f>
        <v/>
      </c>
      <c r="B1001" t="str" cm="1">
        <f t="array" ref="B1001">IF(COUNTBLANK('3.Segment Importance Evaluation'!C1004:D1004)=2,"",SUM('3.Segment Importance Evaluation'!C1004:D1004*'Hidden - Weighting'!$D$4))</f>
        <v/>
      </c>
      <c r="C1001" t="str">
        <f>IF(COUNTBLANK('3.Segment Importance Evaluation'!D1004:E1004)=2,"",SUM('3.Segment Importance Evaluation'!D1004:E1004))</f>
        <v/>
      </c>
      <c r="E1001" t="str">
        <f>IF(COUNTBLANK('3.Segment Importance Evaluation'!E1004:F1004)=2,"",SUM('3.Segment Importance Evaluation'!E1004:F1004))</f>
        <v/>
      </c>
      <c r="F1001" t="str" cm="1">
        <f t="array" ref="F1001">IF(COUNTBLANK('3.Segment Importance Evaluation'!G1004:H1004)=2,"",SUM('3.Segment Importance Evaluation'!G1004:H1004*'Hidden - Weighting'!$D$6))</f>
        <v/>
      </c>
      <c r="G1001" t="str">
        <f>IF(COUNTBLANK('3.Segment Importance Evaluation'!G1004:H1004)=2,"",SUM('3.Segment Importance Evaluation'!G1004:H1004))</f>
        <v/>
      </c>
      <c r="H1001" t="str" cm="1">
        <f t="array" ref="H1001">IF(COUNTBLANK('3.Segment Importance Evaluation'!I1004:J1004)=2,"",SUM('3.Segment Importance Evaluation'!I1004:J1004*'Hidden - Weighting'!$D$7))</f>
        <v/>
      </c>
      <c r="I1001" t="str">
        <f>IF(COUNTBLANK('3.Segment Importance Evaluation'!I1004:J1004)=2,"",SUM('3.Segment Importance Evaluation'!I1004:J1004))</f>
        <v/>
      </c>
      <c r="J1001" t="str" cm="1">
        <f t="array" ref="J1001">IF(COUNTBLANK('3.Segment Importance Evaluation'!K1004:L1004)=2,"",SUM('3.Segment Importance Evaluation'!K1004:L1004*'Hidden - Weighting'!$D$8))</f>
        <v/>
      </c>
      <c r="K1001" t="str">
        <f>IF(COUNTBLANK('3.Segment Importance Evaluation'!K1004:L1004)=2,"",SUM('3.Segment Importance Evaluation'!K1004:L1004))</f>
        <v/>
      </c>
      <c r="L1001" s="10">
        <f t="shared" si="47"/>
        <v>0</v>
      </c>
      <c r="M1001">
        <f>RANK(L1001,$L$4:$L$1003,0)+COUNTIF($L$4:L1001,L1001)-1</f>
        <v>998</v>
      </c>
      <c r="N1001">
        <v>998</v>
      </c>
      <c r="O1001" t="str">
        <f t="shared" si="45"/>
        <v/>
      </c>
      <c r="P1001">
        <f t="shared" si="46"/>
        <v>0</v>
      </c>
      <c r="Q1001" s="24"/>
      <c r="R1001" s="24"/>
    </row>
    <row r="1002" spans="1:18" x14ac:dyDescent="0.3">
      <c r="A1002" t="str">
        <f>IF('3.Segment Importance Evaluation'!B1005="","",'3.Segment Importance Evaluation'!B1005)</f>
        <v/>
      </c>
      <c r="B1002" t="str" cm="1">
        <f t="array" ref="B1002">IF(COUNTBLANK('3.Segment Importance Evaluation'!C1005:D1005)=2,"",SUM('3.Segment Importance Evaluation'!C1005:D1005*'Hidden - Weighting'!$D$4))</f>
        <v/>
      </c>
      <c r="C1002" t="str">
        <f>IF(COUNTBLANK('3.Segment Importance Evaluation'!D1005:E1005)=2,"",SUM('3.Segment Importance Evaluation'!D1005:E1005))</f>
        <v/>
      </c>
      <c r="E1002" t="str">
        <f>IF(COUNTBLANK('3.Segment Importance Evaluation'!E1005:F1005)=2,"",SUM('3.Segment Importance Evaluation'!E1005:F1005))</f>
        <v/>
      </c>
      <c r="F1002" t="str" cm="1">
        <f t="array" ref="F1002">IF(COUNTBLANK('3.Segment Importance Evaluation'!G1005:H1005)=2,"",SUM('3.Segment Importance Evaluation'!G1005:H1005*'Hidden - Weighting'!$D$6))</f>
        <v/>
      </c>
      <c r="G1002" t="str">
        <f>IF(COUNTBLANK('3.Segment Importance Evaluation'!G1005:H1005)=2,"",SUM('3.Segment Importance Evaluation'!G1005:H1005))</f>
        <v/>
      </c>
      <c r="H1002" t="str" cm="1">
        <f t="array" ref="H1002">IF(COUNTBLANK('3.Segment Importance Evaluation'!I1005:J1005)=2,"",SUM('3.Segment Importance Evaluation'!I1005:J1005*'Hidden - Weighting'!$D$7))</f>
        <v/>
      </c>
      <c r="I1002" t="str">
        <f>IF(COUNTBLANK('3.Segment Importance Evaluation'!I1005:J1005)=2,"",SUM('3.Segment Importance Evaluation'!I1005:J1005))</f>
        <v/>
      </c>
      <c r="J1002" t="str" cm="1">
        <f t="array" ref="J1002">IF(COUNTBLANK('3.Segment Importance Evaluation'!K1005:L1005)=2,"",SUM('3.Segment Importance Evaluation'!K1005:L1005*'Hidden - Weighting'!$D$8))</f>
        <v/>
      </c>
      <c r="K1002" t="str">
        <f>IF(COUNTBLANK('3.Segment Importance Evaluation'!K1005:L1005)=2,"",SUM('3.Segment Importance Evaluation'!K1005:L1005))</f>
        <v/>
      </c>
      <c r="L1002" s="10">
        <f t="shared" si="47"/>
        <v>0</v>
      </c>
      <c r="M1002">
        <f>RANK(L1002,$L$4:$L$1003,0)+COUNTIF($L$4:L1002,L1002)-1</f>
        <v>999</v>
      </c>
      <c r="N1002">
        <v>999</v>
      </c>
      <c r="O1002" t="str">
        <f t="shared" si="45"/>
        <v/>
      </c>
      <c r="P1002">
        <f t="shared" si="46"/>
        <v>0</v>
      </c>
    </row>
    <row r="1003" spans="1:18" x14ac:dyDescent="0.3">
      <c r="A1003" t="str">
        <f>IF('3.Segment Importance Evaluation'!B1006="","",'3.Segment Importance Evaluation'!B1006)</f>
        <v/>
      </c>
      <c r="B1003" t="str" cm="1">
        <f t="array" ref="B1003">IF(COUNTBLANK('3.Segment Importance Evaluation'!C1006:D1006)=2,"",SUM('3.Segment Importance Evaluation'!C1006:D1006*'Hidden - Weighting'!$D$4))</f>
        <v/>
      </c>
      <c r="C1003" t="str">
        <f>IF(COUNTBLANK('3.Segment Importance Evaluation'!D1006:E1006)=2,"",SUM('3.Segment Importance Evaluation'!D1006:E1006))</f>
        <v/>
      </c>
      <c r="E1003" t="str">
        <f>IF(COUNTBLANK('3.Segment Importance Evaluation'!E1006:F1006)=2,"",SUM('3.Segment Importance Evaluation'!E1006:F1006))</f>
        <v/>
      </c>
      <c r="F1003" t="str" cm="1">
        <f t="array" ref="F1003">IF(COUNTBLANK('3.Segment Importance Evaluation'!G1006:H1006)=2,"",SUM('3.Segment Importance Evaluation'!G1006:H1006*'Hidden - Weighting'!$D$6))</f>
        <v/>
      </c>
      <c r="G1003" t="str">
        <f>IF(COUNTBLANK('3.Segment Importance Evaluation'!G1006:H1006)=2,"",SUM('3.Segment Importance Evaluation'!G1006:H1006))</f>
        <v/>
      </c>
      <c r="H1003" t="str" cm="1">
        <f t="array" ref="H1003">IF(COUNTBLANK('3.Segment Importance Evaluation'!I1006:J1006)=2,"",SUM('3.Segment Importance Evaluation'!I1006:J1006*'Hidden - Weighting'!$D$7))</f>
        <v/>
      </c>
      <c r="I1003" t="str">
        <f>IF(COUNTBLANK('3.Segment Importance Evaluation'!I1006:J1006)=2,"",SUM('3.Segment Importance Evaluation'!I1006:J1006))</f>
        <v/>
      </c>
      <c r="J1003" t="str" cm="1">
        <f t="array" ref="J1003">IF(COUNTBLANK('3.Segment Importance Evaluation'!K1006:L1006)=2,"",SUM('3.Segment Importance Evaluation'!K1006:L1006*'Hidden - Weighting'!$D$8))</f>
        <v/>
      </c>
      <c r="K1003" t="str">
        <f>IF(COUNTBLANK('3.Segment Importance Evaluation'!K1006:L1006)=2,"",SUM('3.Segment Importance Evaluation'!K1006:L1006))</f>
        <v/>
      </c>
      <c r="L1003" s="10">
        <f t="shared" si="47"/>
        <v>0</v>
      </c>
      <c r="M1003">
        <f>RANK(L1003,$L$4:$L$1003,0)+COUNTIF($L$4:L1003,L1003)-1</f>
        <v>1000</v>
      </c>
      <c r="N1003">
        <v>1000</v>
      </c>
      <c r="O1003" t="str">
        <f t="shared" si="45"/>
        <v/>
      </c>
      <c r="P1003">
        <f t="shared" si="46"/>
        <v>0</v>
      </c>
    </row>
    <row r="1004" spans="1:18" x14ac:dyDescent="0.3">
      <c r="A1004" s="149" t="s">
        <v>37</v>
      </c>
      <c r="B1004" s="149"/>
      <c r="C1004" s="149"/>
      <c r="D1004" s="149"/>
      <c r="E1004" s="149"/>
      <c r="F1004" s="149"/>
      <c r="G1004" s="149"/>
      <c r="H1004" s="149"/>
      <c r="I1004" s="149"/>
      <c r="J1004" s="149"/>
      <c r="K1004" s="149"/>
      <c r="L1004" s="149"/>
      <c r="M1004" s="149"/>
      <c r="N1004" s="149"/>
      <c r="O1004" s="149"/>
      <c r="P1004" s="149"/>
    </row>
  </sheetData>
  <mergeCells count="1">
    <mergeCell ref="A1004:P1004"/>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03500D12C4D74C8821E083C5927016" ma:contentTypeVersion="13" ma:contentTypeDescription="Create a new document." ma:contentTypeScope="" ma:versionID="6c4df591408f5ee24a34bcc00b55206f">
  <xsd:schema xmlns:xsd="http://www.w3.org/2001/XMLSchema" xmlns:xs="http://www.w3.org/2001/XMLSchema" xmlns:p="http://schemas.microsoft.com/office/2006/metadata/properties" xmlns:ns2="14012916-af0f-4243-90bd-aa439bbe8562" xmlns:ns3="8e7ad5c5-49e7-4df8-95c0-113540698ca1" targetNamespace="http://schemas.microsoft.com/office/2006/metadata/properties" ma:root="true" ma:fieldsID="c6eafdfff741c96f7baf423b6ac05bcf" ns2:_="" ns3:_="">
    <xsd:import namespace="14012916-af0f-4243-90bd-aa439bbe8562"/>
    <xsd:import namespace="8e7ad5c5-49e7-4df8-95c0-113540698ca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012916-af0f-4243-90bd-aa439bbe85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be21a7b-0b90-40db-8dcc-6b880cf0a954"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7ad5c5-49e7-4df8-95c0-113540698ca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12171e4-4764-41cb-8804-12e59a1d6447}" ma:internalName="TaxCatchAll" ma:showField="CatchAllData" ma:web="8e7ad5c5-49e7-4df8-95c0-113540698c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2A3BCD-BF43-4C22-B8FF-B3BB187AE973}"/>
</file>

<file path=customXml/itemProps2.xml><?xml version="1.0" encoding="utf-8"?>
<ds:datastoreItem xmlns:ds="http://schemas.openxmlformats.org/officeDocument/2006/customXml" ds:itemID="{2CB1A8A2-2400-4820-B57F-DF860E85B4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1. Introduction</vt:lpstr>
      <vt:lpstr>2. Criteria Weighting</vt:lpstr>
      <vt:lpstr>3.Segment Importance Evaluation</vt:lpstr>
      <vt:lpstr>Hidden - Menus</vt:lpstr>
      <vt:lpstr>Hidden - Weighting</vt:lpstr>
      <vt:lpstr>4. Employee Segment Comparison</vt:lpstr>
      <vt:lpstr>5. Essential Skills</vt:lpstr>
      <vt:lpstr>6. Currently Available Skills</vt:lpstr>
      <vt:lpstr>7.Selection Criteria &amp; Score</vt:lpstr>
      <vt:lpstr>8. Selected Employees &amp; Skills</vt:lpstr>
      <vt:lpstr>Hidden - Plotting</vt:lpstr>
      <vt:lpstr>'5. Essential Skills'!Print_Area</vt:lpstr>
      <vt:lpstr>'6. Currently Available Skills'!Print_Area</vt:lpstr>
      <vt:lpstr>Roles</vt:lpstr>
      <vt:lpstr>Scale</vt:lpstr>
      <vt:lpstr>Value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2020-04-20T03:23:38Z</dcterms:created>
  <dcterms:modified xsi:type="dcterms:W3CDTF">2020-04-20T18:21:49Z</dcterms:modified>
  <cp:category/>
  <cp:contentStatus/>
</cp:coreProperties>
</file>